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hatneyDavis\Documents\"/>
    </mc:Choice>
  </mc:AlternateContent>
  <xr:revisionPtr revIDLastSave="0" documentId="8_{458F73EC-5F8B-4133-BC00-95B4ECA9A56A}" xr6:coauthVersionLast="45" xr6:coauthVersionMax="45" xr10:uidLastSave="{00000000-0000-0000-0000-000000000000}"/>
  <bookViews>
    <workbookView xWindow="-103" yWindow="-103" windowWidth="21600" windowHeight="13869" xr2:uid="{00000000-000D-0000-FFFF-FFFF00000000}"/>
  </bookViews>
  <sheets>
    <sheet name="Complete this tab" sheetId="1" r:id="rId1"/>
    <sheet name="Applicants Complete This Tab" sheetId="2" state="hidden" r:id="rId2"/>
  </sheets>
  <definedNames>
    <definedName name="_xlnm.Print_Area" localSheetId="0">'Complete this tab'!$C$2:$AP$37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1" l="1"/>
  <c r="N54" i="1"/>
  <c r="O47" i="1"/>
  <c r="O59" i="1" s="1"/>
  <c r="N47" i="1"/>
  <c r="N59" i="1" s="1"/>
  <c r="O4" i="1"/>
  <c r="O27" i="1"/>
  <c r="O26" i="1"/>
  <c r="O28" i="1" s="1"/>
  <c r="N27" i="1"/>
  <c r="N26" i="1"/>
  <c r="N28" i="1" l="1"/>
  <c r="M54" i="1"/>
  <c r="L54" i="1"/>
  <c r="K54" i="1"/>
  <c r="J54" i="1"/>
  <c r="I54" i="1"/>
  <c r="H54" i="1"/>
  <c r="G54" i="1"/>
  <c r="F54" i="1"/>
  <c r="E54" i="1"/>
  <c r="D54" i="1"/>
  <c r="P53" i="1"/>
  <c r="P52" i="1"/>
  <c r="M47" i="1"/>
  <c r="L47" i="1"/>
  <c r="L59" i="1" s="1"/>
  <c r="K47" i="1"/>
  <c r="K59" i="1" s="1"/>
  <c r="J47" i="1"/>
  <c r="I47" i="1"/>
  <c r="H47" i="1"/>
  <c r="H59" i="1" s="1"/>
  <c r="G47" i="1"/>
  <c r="G59" i="1" s="1"/>
  <c r="F47" i="1"/>
  <c r="E47" i="1"/>
  <c r="D47" i="1"/>
  <c r="P46" i="1"/>
  <c r="P45" i="1"/>
  <c r="P54" i="1" l="1"/>
  <c r="F59" i="1"/>
  <c r="P59" i="1" s="1"/>
  <c r="I59" i="1"/>
  <c r="M59" i="1"/>
  <c r="P47" i="1"/>
  <c r="J59" i="1"/>
  <c r="L54" i="2" l="1"/>
  <c r="K54" i="2"/>
  <c r="H54" i="2"/>
  <c r="G54" i="2"/>
  <c r="O51" i="2"/>
  <c r="N51" i="2"/>
  <c r="M51" i="2"/>
  <c r="M54" i="2" s="1"/>
  <c r="L51" i="2"/>
  <c r="K51" i="2"/>
  <c r="J51" i="2"/>
  <c r="J54" i="2" s="1"/>
  <c r="I51" i="2"/>
  <c r="I54" i="2" s="1"/>
  <c r="H51" i="2"/>
  <c r="G51" i="2"/>
  <c r="F51" i="2"/>
  <c r="F54" i="2" s="1"/>
  <c r="E51" i="2"/>
  <c r="D51" i="2"/>
  <c r="P50" i="2"/>
  <c r="P49" i="2"/>
  <c r="P51" i="2" s="1"/>
  <c r="O28" i="2"/>
  <c r="N28" i="2"/>
  <c r="M28" i="2"/>
  <c r="F28" i="2"/>
  <c r="E28" i="2"/>
  <c r="D28" i="2"/>
  <c r="D29" i="2" s="1"/>
  <c r="D27" i="2"/>
  <c r="O22" i="2"/>
  <c r="N22" i="2"/>
  <c r="M22" i="2"/>
  <c r="G22" i="2"/>
  <c r="F22" i="2"/>
  <c r="E22" i="2"/>
  <c r="D22" i="2"/>
  <c r="H21" i="2"/>
  <c r="G21" i="2"/>
  <c r="G28" i="2" s="1"/>
  <c r="P20" i="2"/>
  <c r="D15" i="2"/>
  <c r="P14" i="2"/>
  <c r="E13" i="2"/>
  <c r="P3" i="2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P18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C32" i="1" l="1"/>
  <c r="P20" i="1"/>
  <c r="U11" i="1"/>
  <c r="Z11" i="1" s="1"/>
  <c r="AF11" i="1"/>
  <c r="U10" i="1"/>
  <c r="Z10" i="1" s="1"/>
  <c r="AF10" i="1"/>
  <c r="F28" i="1"/>
  <c r="J28" i="1"/>
  <c r="K28" i="1"/>
  <c r="I28" i="1"/>
  <c r="P27" i="1"/>
  <c r="E28" i="1"/>
  <c r="M28" i="1"/>
  <c r="P12" i="1"/>
  <c r="D28" i="1"/>
  <c r="H28" i="1"/>
  <c r="L28" i="1"/>
  <c r="P54" i="2"/>
  <c r="E27" i="2"/>
  <c r="E29" i="2" s="1"/>
  <c r="F13" i="2"/>
  <c r="I21" i="2"/>
  <c r="G28" i="1"/>
  <c r="E15" i="2"/>
  <c r="H22" i="2"/>
  <c r="H28" i="2"/>
  <c r="P26" i="1"/>
  <c r="C36" i="1" l="1"/>
  <c r="U12" i="1"/>
  <c r="Z12" i="1" s="1"/>
  <c r="AF12" i="1"/>
  <c r="P28" i="1"/>
  <c r="F15" i="2"/>
  <c r="F27" i="2"/>
  <c r="F29" i="2" s="1"/>
  <c r="F36" i="2" s="1"/>
  <c r="G13" i="2"/>
  <c r="I22" i="2"/>
  <c r="J21" i="2"/>
  <c r="I28" i="2"/>
  <c r="H13" i="2" l="1"/>
  <c r="G27" i="2"/>
  <c r="G29" i="2" s="1"/>
  <c r="G36" i="2" s="1"/>
  <c r="G15" i="2"/>
  <c r="K21" i="2"/>
  <c r="J28" i="2"/>
  <c r="J22" i="2"/>
  <c r="K28" i="2" l="1"/>
  <c r="K22" i="2"/>
  <c r="L21" i="2"/>
  <c r="P21" i="2"/>
  <c r="H27" i="2"/>
  <c r="H29" i="2" s="1"/>
  <c r="H36" i="2" s="1"/>
  <c r="H15" i="2"/>
  <c r="I13" i="2"/>
  <c r="P22" i="2" l="1"/>
  <c r="P28" i="2"/>
  <c r="J13" i="2"/>
  <c r="I27" i="2"/>
  <c r="I29" i="2" s="1"/>
  <c r="I36" i="2" s="1"/>
  <c r="I15" i="2"/>
  <c r="L22" i="2"/>
  <c r="L28" i="2"/>
  <c r="J15" i="2" l="1"/>
  <c r="K13" i="2"/>
  <c r="J27" i="2"/>
  <c r="J29" i="2" s="1"/>
  <c r="J36" i="2" s="1"/>
  <c r="L13" i="2" l="1"/>
  <c r="K15" i="2"/>
  <c r="K27" i="2"/>
  <c r="K29" i="2" s="1"/>
  <c r="K36" i="2" s="1"/>
  <c r="L27" i="2" l="1"/>
  <c r="L29" i="2" s="1"/>
  <c r="L36" i="2" s="1"/>
  <c r="L15" i="2"/>
  <c r="M13" i="2"/>
  <c r="N13" i="2" l="1"/>
  <c r="M27" i="2"/>
  <c r="M29" i="2" s="1"/>
  <c r="M36" i="2" s="1"/>
  <c r="P36" i="2" s="1"/>
  <c r="M15" i="2"/>
  <c r="N15" i="2" l="1"/>
  <c r="O13" i="2"/>
  <c r="N27" i="2"/>
  <c r="N29" i="2" s="1"/>
  <c r="O27" i="2" l="1"/>
  <c r="O29" i="2" s="1"/>
  <c r="O15" i="2"/>
  <c r="P13" i="2"/>
  <c r="P27" i="2" l="1"/>
  <c r="P29" i="2" s="1"/>
  <c r="D34" i="2" s="1"/>
  <c r="P15" i="2"/>
</calcChain>
</file>

<file path=xl/sharedStrings.xml><?xml version="1.0" encoding="utf-8"?>
<sst xmlns="http://schemas.openxmlformats.org/spreadsheetml/2006/main" count="230" uniqueCount="92">
  <si>
    <t xml:space="preserve">Impact of COVID on Business Operations </t>
  </si>
  <si>
    <t xml:space="preserve">Small Business COVID Recovery Grant Application </t>
  </si>
  <si>
    <t xml:space="preserve">Instructions to Applicant: </t>
  </si>
  <si>
    <t xml:space="preserve">date completed </t>
  </si>
  <si>
    <r>
      <rPr>
        <sz val="11"/>
        <color indexed="8"/>
        <rFont val="Calibri"/>
        <family val="2"/>
      </rPr>
      <t xml:space="preserve">1. Enter </t>
    </r>
    <r>
      <rPr>
        <b/>
        <sz val="11"/>
        <color indexed="8"/>
        <rFont val="Calibri"/>
        <family val="2"/>
      </rPr>
      <t>Business Name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Owner Name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Gross Income </t>
    </r>
    <r>
      <rPr>
        <sz val="11"/>
        <color indexed="8"/>
        <rFont val="Calibri"/>
        <family val="2"/>
      </rPr>
      <t xml:space="preserve">and </t>
    </r>
    <r>
      <rPr>
        <b/>
        <sz val="11"/>
        <color indexed="8"/>
        <rFont val="Calibri"/>
        <family val="2"/>
      </rPr>
      <t>Total Expense</t>
    </r>
    <r>
      <rPr>
        <sz val="11"/>
        <color indexed="8"/>
        <rFont val="Calibri"/>
        <family val="2"/>
      </rPr>
      <t xml:space="preserve"> for each month in the gray cells below.  </t>
    </r>
  </si>
  <si>
    <t>Name of Business:</t>
  </si>
  <si>
    <t>Owner Name:</t>
  </si>
  <si>
    <t>2019 Profit &amp; Loss Summary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</si>
  <si>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</si>
  <si>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</si>
  <si>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</si>
  <si>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</si>
  <si>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</si>
  <si>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</si>
  <si>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</si>
  <si>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</si>
  <si>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</si>
  <si>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</si>
  <si>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</si>
  <si>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</si>
  <si>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1"/>
        <color indexed="8"/>
        <rFont val="Calibri"/>
        <family val="2"/>
      </rPr>
      <t>Total</t>
    </r>
    <r>
      <rPr>
        <b/>
        <u/>
        <vertAlign val="superscript"/>
        <sz val="11"/>
        <color indexed="8"/>
        <rFont val="Calibri"/>
        <family val="2"/>
      </rPr>
      <t xml:space="preserve"> 1</t>
    </r>
  </si>
  <si>
    <t>Gross Income</t>
  </si>
  <si>
    <t>Total Expense</t>
  </si>
  <si>
    <r>
      <rPr>
        <b/>
        <sz val="11"/>
        <color indexed="8"/>
        <rFont val="Calibri"/>
        <family val="2"/>
      </rPr>
      <t xml:space="preserve">Net Profit </t>
    </r>
    <r>
      <rPr>
        <b/>
        <sz val="11"/>
        <color indexed="14"/>
        <rFont val="Calibri"/>
        <family val="2"/>
      </rPr>
      <t xml:space="preserve">(or Loss) </t>
    </r>
  </si>
  <si>
    <t xml:space="preserve">Provide any notes you would like to share on 2019 income and expense: </t>
  </si>
  <si>
    <t>2020 Profit &amp; Loss Summary</t>
  </si>
  <si>
    <t>Total</t>
  </si>
  <si>
    <t xml:space="preserve">Provide any notes you would like to share on 2020 income and expense: </t>
  </si>
  <si>
    <r>
      <rPr>
        <b/>
        <sz val="16"/>
        <color indexed="11"/>
        <rFont val="Calibri"/>
        <family val="2"/>
      </rPr>
      <t>IMPACT OF COVID:</t>
    </r>
    <r>
      <rPr>
        <b/>
        <sz val="16"/>
        <color indexed="8"/>
        <rFont val="Calibri"/>
        <family val="2"/>
      </rPr>
      <t xml:space="preserve"> Profit &amp; Loss Comparative Summary </t>
    </r>
  </si>
  <si>
    <t xml:space="preserve">Change in Gross Income </t>
  </si>
  <si>
    <t>Change in Expense</t>
  </si>
  <si>
    <r>
      <rPr>
        <b/>
        <sz val="11"/>
        <color indexed="11"/>
        <rFont val="Calibri"/>
        <family val="2"/>
      </rPr>
      <t>Change in Net Profit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4"/>
        <rFont val="Calibri"/>
        <family val="2"/>
      </rPr>
      <t xml:space="preserve">(or Loss) </t>
    </r>
  </si>
  <si>
    <t>*Yellow represents a Net Gain of income.</t>
  </si>
  <si>
    <t>*Red represents a Net Loss of income.</t>
  </si>
  <si>
    <r>
      <rPr>
        <b/>
        <i/>
        <sz val="11"/>
        <color indexed="11"/>
        <rFont val="Calibri"/>
        <family val="2"/>
      </rPr>
      <t xml:space="preserve">Change in Net Profit </t>
    </r>
    <r>
      <rPr>
        <b/>
        <i/>
        <sz val="11"/>
        <color indexed="8"/>
        <rFont val="Calibri"/>
        <family val="2"/>
      </rPr>
      <t xml:space="preserve">for time period of March 10 - October 31, 2020 = </t>
    </r>
    <r>
      <rPr>
        <b/>
        <i/>
        <u/>
        <sz val="11"/>
        <color indexed="8"/>
        <rFont val="Calibri"/>
        <family val="2"/>
      </rPr>
      <t>"Impact of COVID on Business Operations"</t>
    </r>
  </si>
  <si>
    <t xml:space="preserve">Impact of COVID on Busines Operations </t>
  </si>
  <si>
    <t xml:space="preserve">2. See results in blue cells and read footnotes and NOTES at bottom of spreadsheet. </t>
  </si>
  <si>
    <r>
      <rPr>
        <b/>
        <sz val="11"/>
        <color indexed="8"/>
        <rFont val="Calibri"/>
        <family val="2"/>
      </rPr>
      <t xml:space="preserve">Gross Income </t>
    </r>
    <r>
      <rPr>
        <b/>
        <vertAlign val="superscript"/>
        <sz val="11"/>
        <color indexed="8"/>
        <rFont val="Calibri"/>
        <family val="2"/>
      </rPr>
      <t>1</t>
    </r>
  </si>
  <si>
    <t xml:space="preserve">Gross Income </t>
  </si>
  <si>
    <t></t>
  </si>
  <si>
    <t>Total Change in Net Profit: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</si>
  <si>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Grant request 
</t>
    </r>
    <r>
      <rPr>
        <sz val="11"/>
        <color indexed="8"/>
        <rFont val="Calibri"/>
        <family val="2"/>
      </rPr>
      <t xml:space="preserve">can not exceed the 
</t>
    </r>
    <r>
      <rPr>
        <b/>
        <sz val="11"/>
        <color indexed="11"/>
        <rFont val="Calibri"/>
        <family val="2"/>
      </rPr>
      <t>Total Change in Net Profit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Calibri"/>
        <family val="2"/>
      </rPr>
      <t xml:space="preserve">for the time period of 
</t>
    </r>
    <r>
      <rPr>
        <sz val="11"/>
        <color indexed="8"/>
        <rFont val="Calibri"/>
        <family val="2"/>
      </rPr>
      <t xml:space="preserve">March 10, 2020 - November 1, 2020. </t>
    </r>
    <r>
      <rPr>
        <vertAlign val="superscript"/>
        <sz val="11"/>
        <color indexed="8"/>
        <rFont val="Calibri"/>
        <family val="2"/>
      </rPr>
      <t>2</t>
    </r>
  </si>
  <si>
    <r>
      <rPr>
        <i/>
        <vertAlign val="superscript"/>
        <sz val="11"/>
        <color indexed="8"/>
        <rFont val="Calibri"/>
        <family val="2"/>
      </rPr>
      <t xml:space="preserve">1 </t>
    </r>
    <r>
      <rPr>
        <i/>
        <sz val="11"/>
        <color indexed="8"/>
        <rFont val="Calibri"/>
        <family val="2"/>
      </rPr>
      <t xml:space="preserve">For purposes of eligibility, Total Gross Income for 2019 must be over $20,000.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</si>
  <si>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Maximum Grant is $10,000.</t>
    </r>
  </si>
  <si>
    <r>
      <rPr>
        <b/>
        <sz val="11"/>
        <color indexed="8"/>
        <rFont val="Calibri"/>
        <family val="2"/>
      </rPr>
      <t>ALSO NOTE:</t>
    </r>
    <r>
      <rPr>
        <b/>
        <sz val="11"/>
        <color indexed="14"/>
        <rFont val="Calibri"/>
        <family val="2"/>
      </rPr>
      <t xml:space="preserve"> </t>
    </r>
    <r>
      <rPr>
        <sz val="11"/>
        <color indexed="14"/>
        <rFont val="Calibri"/>
        <family val="2"/>
      </rPr>
      <t xml:space="preserve">
</t>
    </r>
    <r>
      <rPr>
        <b/>
        <sz val="11"/>
        <color indexed="11"/>
        <rFont val="Calibri"/>
        <family val="2"/>
      </rPr>
      <t>Total Change in Net Profit</t>
    </r>
    <r>
      <rPr>
        <b/>
        <sz val="11"/>
        <color indexed="14"/>
        <rFont val="Calibri"/>
        <family val="2"/>
      </rPr>
      <t xml:space="preserve"> 
</t>
    </r>
    <r>
      <rPr>
        <sz val="11"/>
        <color indexed="8"/>
        <rFont val="Calibri"/>
        <family val="2"/>
      </rPr>
      <t xml:space="preserve">must be at least $2,500 
</t>
    </r>
    <r>
      <rPr>
        <sz val="11"/>
        <color indexed="8"/>
        <rFont val="Calibri"/>
        <family val="2"/>
      </rPr>
      <t>in order to be eligible for COVID Recovery Grant.</t>
    </r>
  </si>
  <si>
    <r>
      <rPr>
        <b/>
        <sz val="16"/>
        <color indexed="8"/>
        <rFont val="Calibri"/>
        <family val="2"/>
      </rPr>
      <t>Supporting Bank Statements:</t>
    </r>
    <r>
      <rPr>
        <sz val="16"/>
        <color indexed="8"/>
        <rFont val="Calibri"/>
        <family val="2"/>
      </rPr>
      <t xml:space="preserve"> Required if applicant is not able to provide monthly P&amp;L statements to show impact of COVID on business operations</t>
    </r>
  </si>
  <si>
    <r>
      <rPr>
        <b/>
        <sz val="16"/>
        <color indexed="19"/>
        <rFont val="Calibri"/>
        <family val="2"/>
      </rPr>
      <t>2020 bank statements will be used to confirm amounts above</t>
    </r>
    <r>
      <rPr>
        <b/>
        <vertAlign val="superscript"/>
        <sz val="16"/>
        <color indexed="8"/>
        <rFont val="Calibri"/>
        <family val="2"/>
      </rPr>
      <t xml:space="preserve"> 3</t>
    </r>
    <r>
      <rPr>
        <b/>
        <sz val="16"/>
        <color indexed="19"/>
        <rFont val="Calibri"/>
        <family val="2"/>
      </rPr>
      <t xml:space="preserve"> </t>
    </r>
  </si>
  <si>
    <t xml:space="preserve">Total Deposits </t>
  </si>
  <si>
    <t xml:space="preserve">Total Checks &amp; Withdrawls </t>
  </si>
  <si>
    <t xml:space="preserve">Cash Balance Remaining </t>
  </si>
  <si>
    <t>Impact on Operating Cash (March - October)</t>
  </si>
  <si>
    <t>Total Impact on Operating Cash Post-COVID</t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</si>
  <si>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Required on request or if applicant does not have monthly P&amp;L statements for 2020 to show impact of COVID</t>
    </r>
  </si>
  <si>
    <t>Line 28</t>
  </si>
  <si>
    <t xml:space="preserve">Line 31 </t>
  </si>
  <si>
    <t xml:space="preserve"> Line 1</t>
  </si>
  <si>
    <t xml:space="preserve">Discrepancy </t>
  </si>
  <si>
    <t>2020 bank statements</t>
  </si>
  <si>
    <t>2019 bank statements</t>
  </si>
  <si>
    <t xml:space="preserve">Schedule C - 2019 Tax Return </t>
  </si>
  <si>
    <t xml:space="preserve">Form 1120 - 2019 Tax Return </t>
  </si>
  <si>
    <t>2019 Tax Return
Other Schedule: ____________</t>
  </si>
  <si>
    <t xml:space="preserve"> Line ___</t>
  </si>
  <si>
    <t>Line __</t>
  </si>
  <si>
    <t>Line ___</t>
  </si>
  <si>
    <t>Question</t>
  </si>
  <si>
    <t>If yes, are those amounts included in the 2020 P&amp;L Numbers provided to the left?</t>
  </si>
  <si>
    <t>4a</t>
  </si>
  <si>
    <r>
      <t>Supporting Bank Statements:</t>
    </r>
    <r>
      <rPr>
        <sz val="16"/>
        <color theme="1"/>
        <rFont val="Helvetica Neue"/>
        <family val="2"/>
        <scheme val="minor"/>
      </rPr>
      <t xml:space="preserve"> Required </t>
    </r>
    <r>
      <rPr>
        <sz val="16"/>
        <color rgb="FFFF0000"/>
        <rFont val="Helvetica Neue"/>
        <scheme val="minor"/>
      </rPr>
      <t>only</t>
    </r>
    <r>
      <rPr>
        <sz val="16"/>
        <color theme="1"/>
        <rFont val="Helvetica Neue"/>
        <family val="2"/>
        <scheme val="minor"/>
      </rPr>
      <t xml:space="preserve"> if clarification or verification is needed of P&amp;L statement above: </t>
    </r>
  </si>
  <si>
    <t xml:space="preserve">Total Checks &amp; Withdrawals </t>
  </si>
  <si>
    <t xml:space="preserve"> Line 11</t>
  </si>
  <si>
    <t>Line 27</t>
  </si>
  <si>
    <t xml:space="preserve">Line 30 </t>
  </si>
  <si>
    <t xml:space="preserve">Internal Use: Paste clips of images for reference here: </t>
  </si>
  <si>
    <t>Change in Gross Income 
Since March 2020:</t>
  </si>
  <si>
    <t>Total Change in Net Profit 
Since March 2020:</t>
  </si>
  <si>
    <t xml:space="preserve">Sum of months 
showing data through: </t>
  </si>
  <si>
    <t>December 2020</t>
  </si>
  <si>
    <r>
      <rPr>
        <sz val="11"/>
        <color indexed="8"/>
        <rFont val="Calibri"/>
        <family val="2"/>
      </rPr>
      <t xml:space="preserve">1. Enter </t>
    </r>
    <r>
      <rPr>
        <b/>
        <sz val="11"/>
        <color indexed="8"/>
        <rFont val="Calibri"/>
        <family val="2"/>
      </rPr>
      <t>Business Name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Owner Name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Gross Income </t>
    </r>
    <r>
      <rPr>
        <sz val="11"/>
        <color indexed="8"/>
        <rFont val="Calibri"/>
        <family val="2"/>
      </rPr>
      <t xml:space="preserve">and </t>
    </r>
    <r>
      <rPr>
        <b/>
        <sz val="11"/>
        <color indexed="8"/>
        <rFont val="Calibri"/>
        <family val="2"/>
      </rPr>
      <t>Total Expense</t>
    </r>
    <r>
      <rPr>
        <sz val="11"/>
        <color indexed="8"/>
        <rFont val="Calibri"/>
        <family val="2"/>
      </rPr>
      <t xml:space="preserve"> for each month in the </t>
    </r>
    <r>
      <rPr>
        <b/>
        <sz val="11"/>
        <color rgb="FF000000"/>
        <rFont val="Calibri"/>
        <family val="2"/>
      </rPr>
      <t>gray cells</t>
    </r>
    <r>
      <rPr>
        <sz val="11"/>
        <color indexed="8"/>
        <rFont val="Calibri"/>
        <family val="2"/>
      </rPr>
      <t xml:space="preserve"> below.  </t>
    </r>
  </si>
  <si>
    <r>
      <t>Total</t>
    </r>
    <r>
      <rPr>
        <b/>
        <u/>
        <vertAlign val="superscript"/>
        <sz val="11"/>
        <color indexed="8"/>
        <rFont val="Calibri"/>
        <family val="2"/>
      </rPr>
      <t xml:space="preserve"> </t>
    </r>
  </si>
  <si>
    <t xml:space="preserve">Can you provide more details on COVID impact on 2020 operations? Impact on Income? Impact on Expenses? </t>
  </si>
  <si>
    <t xml:space="preserve">Has the applicant received other grants or funding prior to this grant?  (Duplication of Benefits) </t>
  </si>
  <si>
    <t xml:space="preserve">If 2019 tax returns show a discrepancy from 2019 P&amp;L numbers (see yellow/gold cells above), is there an explanation for the difference? </t>
  </si>
  <si>
    <t>Questions for applicant, answer as applicable:</t>
  </si>
  <si>
    <t>Answer(s): 
1) Info included in application 2) Conversation/emails with Applicant</t>
  </si>
  <si>
    <t>date completed/updated:</t>
  </si>
  <si>
    <t>Impact on Operating Cash</t>
  </si>
  <si>
    <t xml:space="preserve">Are there additional businesses appearing in your 2019 tax returns?  If so, what is the relationship between those add'l businesses and the one you are applying for. </t>
  </si>
  <si>
    <t>Gross Income :</t>
  </si>
  <si>
    <t>Expenses:</t>
  </si>
  <si>
    <t>Profit:</t>
  </si>
  <si>
    <t>Applicants Note: The Gross Income and Total Expense reported here must be similar to your 2019 Business Tax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</si>
</sst>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&quot; &quot;;\(&quot;$&quot;#,##0\)"/>
    <numFmt numFmtId="165" formatCode="&quot; &quot;&quot;$&quot;* #,##0&quot; &quot;;&quot; &quot;&quot;$&quot;* \(#,##0\);&quot; &quot;&quot;$&quot;* &quot;-&quot;??&quot; &quot;"/>
    <numFmt numFmtId="166" formatCode="&quot;$&quot;#,##0"/>
  </numFmts>
  <fonts count="52">
    <font>
      <sz val="11"/>
      <color indexed="8"/>
      <name val="Calibri"/>
    </font>
    <font>
      <b/>
      <sz val="16"/>
      <color indexed="11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1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vertAlign val="superscript"/>
      <sz val="11"/>
      <color indexed="8"/>
      <name val="Calibri"/>
      <family val="2"/>
    </font>
    <font>
      <b/>
      <sz val="11"/>
      <color indexed="14"/>
      <name val="Calibri"/>
      <family val="2"/>
    </font>
    <font>
      <b/>
      <sz val="11"/>
      <color indexed="11"/>
      <name val="Calibri"/>
      <family val="2"/>
    </font>
    <font>
      <b/>
      <u/>
      <sz val="11"/>
      <color indexed="11"/>
      <name val="Calibri"/>
      <family val="2"/>
    </font>
    <font>
      <sz val="11"/>
      <color indexed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1"/>
      <name val="Calibri"/>
      <family val="2"/>
    </font>
    <font>
      <b/>
      <i/>
      <u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1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1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Wingdings 3"/>
      <family val="1"/>
      <charset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14"/>
      <name val="Calibri"/>
      <family val="2"/>
    </font>
    <font>
      <b/>
      <sz val="16"/>
      <color indexed="19"/>
      <name val="Calibri"/>
      <family val="2"/>
    </font>
    <font>
      <b/>
      <vertAlign val="superscript"/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b/>
      <sz val="16"/>
      <color theme="1"/>
      <name val="Helvetica Neue"/>
      <family val="2"/>
      <scheme val="minor"/>
    </font>
    <font>
      <sz val="16"/>
      <color theme="1"/>
      <name val="Helvetica Neue"/>
      <family val="2"/>
      <scheme val="minor"/>
    </font>
    <font>
      <sz val="14"/>
      <color theme="1"/>
      <name val="Helvetica Neue"/>
      <family val="2"/>
      <scheme val="minor"/>
    </font>
    <font>
      <sz val="14"/>
      <color rgb="FFFF0000"/>
      <name val="Helvetica Neue"/>
      <family val="2"/>
      <scheme val="minor"/>
    </font>
    <font>
      <b/>
      <sz val="16"/>
      <color rgb="FF00B050"/>
      <name val="Helvetica Neue"/>
      <family val="2"/>
      <scheme val="minor"/>
    </font>
    <font>
      <b/>
      <u/>
      <sz val="11"/>
      <color theme="1"/>
      <name val="Helvetica Neue"/>
      <family val="2"/>
      <scheme val="minor"/>
    </font>
    <font>
      <b/>
      <sz val="11"/>
      <color rgb="FF0070C0"/>
      <name val="Helvetica Neue"/>
      <family val="2"/>
      <scheme val="minor"/>
    </font>
    <font>
      <b/>
      <u/>
      <sz val="11"/>
      <color rgb="FF0070C0"/>
      <name val="Helvetica Neue"/>
      <family val="2"/>
      <scheme val="minor"/>
    </font>
    <font>
      <b/>
      <i/>
      <sz val="11"/>
      <color rgb="FF0070C0"/>
      <name val="Helvetica Neue"/>
      <family val="2"/>
      <scheme val="minor"/>
    </font>
    <font>
      <b/>
      <i/>
      <sz val="11"/>
      <color theme="1"/>
      <name val="Helvetica Neue"/>
      <family val="2"/>
      <scheme val="minor"/>
    </font>
    <font>
      <sz val="16"/>
      <color rgb="FFFF0000"/>
      <name val="Helvetica Neue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2" tint="0.39997558519241921"/>
      <name val="Calibri"/>
      <family val="2"/>
    </font>
    <font>
      <b/>
      <sz val="11"/>
      <name val="Calibri"/>
      <family val="2"/>
    </font>
    <font>
      <i/>
      <sz val="8"/>
      <color rgb="FFC00000"/>
      <name val="Calibri"/>
      <family val="2"/>
    </font>
    <font>
      <sz val="11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31" fillId="0" borderId="0" applyFont="0" applyFill="0" applyBorder="0" applyAlignment="0" applyProtection="0"/>
  </cellStyleXfs>
  <cellXfs count="2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1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/>
    <xf numFmtId="0" fontId="0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/>
    </xf>
    <xf numFmtId="14" fontId="4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right" vertical="top"/>
    </xf>
    <xf numFmtId="49" fontId="0" fillId="3" borderId="5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/>
    <xf numFmtId="0" fontId="0" fillId="2" borderId="7" xfId="0" applyFont="1" applyFill="1" applyBorder="1" applyAlignment="1"/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>
      <alignment vertical="center" wrapText="1"/>
    </xf>
    <xf numFmtId="0" fontId="0" fillId="2" borderId="13" xfId="0" applyFont="1" applyFill="1" applyBorder="1" applyAlignment="1"/>
    <xf numFmtId="0" fontId="5" fillId="2" borderId="14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vertical="center" wrapText="1"/>
    </xf>
    <xf numFmtId="164" fontId="7" fillId="2" borderId="16" xfId="0" applyNumberFormat="1" applyFont="1" applyFill="1" applyBorder="1" applyAlignment="1"/>
    <xf numFmtId="49" fontId="5" fillId="2" borderId="17" xfId="0" applyNumberFormat="1" applyFont="1" applyFill="1" applyBorder="1" applyAlignment="1">
      <alignment vertical="center" wrapText="1"/>
    </xf>
    <xf numFmtId="164" fontId="7" fillId="2" borderId="19" xfId="0" applyNumberFormat="1" applyFont="1" applyFill="1" applyBorder="1" applyAlignment="1"/>
    <xf numFmtId="49" fontId="5" fillId="2" borderId="20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/>
    <xf numFmtId="164" fontId="7" fillId="2" borderId="22" xfId="0" applyNumberFormat="1" applyFont="1" applyFill="1" applyBorder="1" applyAlignment="1"/>
    <xf numFmtId="0" fontId="0" fillId="2" borderId="8" xfId="0" applyFont="1" applyFill="1" applyBorder="1" applyAlignment="1">
      <alignment vertical="center" wrapText="1"/>
    </xf>
    <xf numFmtId="164" fontId="0" fillId="2" borderId="8" xfId="0" applyNumberFormat="1" applyFont="1" applyFill="1" applyBorder="1" applyAlignment="1"/>
    <xf numFmtId="164" fontId="7" fillId="2" borderId="8" xfId="0" applyNumberFormat="1" applyFont="1" applyFill="1" applyBorder="1" applyAlignment="1"/>
    <xf numFmtId="49" fontId="0" fillId="2" borderId="23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4" borderId="15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/>
    <xf numFmtId="164" fontId="10" fillId="2" borderId="21" xfId="0" applyNumberFormat="1" applyFont="1" applyFill="1" applyBorder="1" applyAlignment="1"/>
    <xf numFmtId="164" fontId="10" fillId="5" borderId="21" xfId="0" applyNumberFormat="1" applyFont="1" applyFill="1" applyBorder="1" applyAlignment="1">
      <alignment vertical="center"/>
    </xf>
    <xf numFmtId="164" fontId="11" fillId="2" borderId="22" xfId="0" applyNumberFormat="1" applyFont="1" applyFill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/>
    <xf numFmtId="0" fontId="12" fillId="2" borderId="25" xfId="0" applyFont="1" applyFill="1" applyBorder="1" applyAlignment="1"/>
    <xf numFmtId="0" fontId="11" fillId="2" borderId="25" xfId="0" applyFont="1" applyFill="1" applyBorder="1" applyAlignment="1"/>
    <xf numFmtId="49" fontId="12" fillId="2" borderId="5" xfId="0" applyNumberFormat="1" applyFont="1" applyFill="1" applyBorder="1" applyAlignment="1"/>
    <xf numFmtId="0" fontId="12" fillId="2" borderId="5" xfId="0" applyFont="1" applyFill="1" applyBorder="1" applyAlignment="1"/>
    <xf numFmtId="0" fontId="11" fillId="2" borderId="5" xfId="0" applyFont="1" applyFill="1" applyBorder="1" applyAlignment="1"/>
    <xf numFmtId="0" fontId="12" fillId="2" borderId="7" xfId="0" applyFont="1" applyFill="1" applyBorder="1" applyAlignment="1"/>
    <xf numFmtId="0" fontId="0" fillId="2" borderId="9" xfId="0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165" fontId="7" fillId="2" borderId="25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/>
    <xf numFmtId="165" fontId="0" fillId="2" borderId="25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wrapText="1"/>
    </xf>
    <xf numFmtId="0" fontId="7" fillId="2" borderId="2" xfId="0" applyFont="1" applyFill="1" applyBorder="1" applyAlignment="1"/>
    <xf numFmtId="49" fontId="20" fillId="2" borderId="5" xfId="0" applyNumberFormat="1" applyFont="1" applyFill="1" applyBorder="1" applyAlignment="1">
      <alignment wrapText="1"/>
    </xf>
    <xf numFmtId="49" fontId="0" fillId="5" borderId="5" xfId="0" applyNumberFormat="1" applyFont="1" applyFill="1" applyBorder="1" applyAlignment="1">
      <alignment vertical="center"/>
    </xf>
    <xf numFmtId="164" fontId="0" fillId="5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/>
    </xf>
    <xf numFmtId="0" fontId="7" fillId="2" borderId="7" xfId="0" applyFont="1" applyFill="1" applyBorder="1" applyAlignment="1"/>
    <xf numFmtId="164" fontId="0" fillId="3" borderId="15" xfId="0" applyNumberFormat="1" applyFont="1" applyFill="1" applyBorder="1" applyAlignment="1">
      <alignment vertical="center"/>
    </xf>
    <xf numFmtId="164" fontId="0" fillId="3" borderId="18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164" fontId="0" fillId="2" borderId="25" xfId="0" applyNumberFormat="1" applyFont="1" applyFill="1" applyBorder="1" applyAlignment="1"/>
    <xf numFmtId="164" fontId="7" fillId="2" borderId="25" xfId="0" applyNumberFormat="1" applyFont="1" applyFill="1" applyBorder="1" applyAlignment="1"/>
    <xf numFmtId="0" fontId="0" fillId="2" borderId="7" xfId="0" applyFont="1" applyFill="1" applyBorder="1" applyAlignment="1">
      <alignment vertical="center" wrapText="1"/>
    </xf>
    <xf numFmtId="164" fontId="0" fillId="2" borderId="7" xfId="0" applyNumberFormat="1" applyFont="1" applyFill="1" applyBorder="1" applyAlignment="1"/>
    <xf numFmtId="164" fontId="7" fillId="2" borderId="7" xfId="0" applyNumberFormat="1" applyFont="1" applyFill="1" applyBorder="1" applyAlignment="1"/>
    <xf numFmtId="0" fontId="5" fillId="2" borderId="7" xfId="0" applyFont="1" applyFill="1" applyBorder="1" applyAlignment="1">
      <alignment vertical="center" wrapText="1"/>
    </xf>
    <xf numFmtId="0" fontId="0" fillId="2" borderId="31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top" wrapText="1"/>
    </xf>
    <xf numFmtId="0" fontId="16" fillId="2" borderId="13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0" fontId="26" fillId="2" borderId="5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49" fontId="5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10" fillId="2" borderId="21" xfId="0" applyNumberFormat="1" applyFont="1" applyFill="1" applyBorder="1" applyAlignment="1">
      <alignment vertical="center"/>
    </xf>
    <xf numFmtId="164" fontId="11" fillId="2" borderId="22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horizontal="center" wrapText="1"/>
    </xf>
    <xf numFmtId="165" fontId="0" fillId="2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vertical="center"/>
    </xf>
    <xf numFmtId="0" fontId="0" fillId="2" borderId="27" xfId="0" applyFont="1" applyFill="1" applyBorder="1" applyAlignment="1"/>
    <xf numFmtId="166" fontId="0" fillId="0" borderId="0" xfId="0" applyNumberFormat="1" applyFont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6" borderId="32" xfId="0" applyNumberFormat="1" applyFont="1" applyFill="1" applyBorder="1" applyAlignment="1">
      <alignment horizontal="center"/>
    </xf>
    <xf numFmtId="166" fontId="0" fillId="7" borderId="32" xfId="0" applyNumberFormat="1" applyFont="1" applyFill="1" applyBorder="1" applyAlignment="1">
      <alignment horizontal="center"/>
    </xf>
    <xf numFmtId="166" fontId="0" fillId="8" borderId="33" xfId="0" applyNumberFormat="1" applyFont="1" applyFill="1" applyBorder="1" applyAlignment="1">
      <alignment horizontal="center"/>
    </xf>
    <xf numFmtId="166" fontId="0" fillId="9" borderId="32" xfId="0" applyNumberFormat="1" applyFont="1" applyFill="1" applyBorder="1" applyAlignment="1"/>
    <xf numFmtId="0" fontId="30" fillId="0" borderId="0" xfId="0" applyNumberFormat="1" applyFont="1" applyAlignment="1"/>
    <xf numFmtId="0" fontId="34" fillId="10" borderId="0" xfId="0" applyFont="1" applyFill="1"/>
    <xf numFmtId="0" fontId="36" fillId="10" borderId="0" xfId="0" applyFont="1" applyFill="1"/>
    <xf numFmtId="0" fontId="37" fillId="10" borderId="5" xfId="0" applyFont="1" applyFill="1" applyBorder="1" applyAlignment="1">
      <alignment vertical="top" wrapText="1"/>
    </xf>
    <xf numFmtId="0" fontId="0" fillId="10" borderId="0" xfId="0" applyFill="1" applyAlignment="1">
      <alignment wrapText="1"/>
    </xf>
    <xf numFmtId="0" fontId="0" fillId="10" borderId="0" xfId="0" applyFill="1"/>
    <xf numFmtId="0" fontId="32" fillId="10" borderId="5" xfId="0" applyFont="1" applyFill="1" applyBorder="1" applyAlignment="1">
      <alignment vertical="top" wrapText="1"/>
    </xf>
    <xf numFmtId="0" fontId="0" fillId="10" borderId="34" xfId="0" applyFill="1" applyBorder="1" applyAlignment="1">
      <alignment vertical="center" wrapText="1"/>
    </xf>
    <xf numFmtId="0" fontId="33" fillId="10" borderId="37" xfId="0" applyFont="1" applyFill="1" applyBorder="1" applyAlignment="1">
      <alignment vertical="center" wrapText="1"/>
    </xf>
    <xf numFmtId="6" fontId="33" fillId="10" borderId="38" xfId="0" applyNumberFormat="1" applyFont="1" applyFill="1" applyBorder="1" applyAlignment="1">
      <alignment horizontal="center" vertical="center"/>
    </xf>
    <xf numFmtId="6" fontId="39" fillId="10" borderId="39" xfId="0" applyNumberFormat="1" applyFont="1" applyFill="1" applyBorder="1" applyAlignment="1">
      <alignment horizontal="center" vertical="center"/>
    </xf>
    <xf numFmtId="6" fontId="0" fillId="10" borderId="38" xfId="0" applyNumberFormat="1" applyFill="1" applyBorder="1" applyAlignment="1" applyProtection="1">
      <alignment vertical="center"/>
    </xf>
    <xf numFmtId="6" fontId="39" fillId="10" borderId="39" xfId="0" applyNumberFormat="1" applyFont="1" applyFill="1" applyBorder="1" applyAlignment="1" applyProtection="1">
      <alignment vertical="center"/>
      <protection locked="0"/>
    </xf>
    <xf numFmtId="0" fontId="33" fillId="10" borderId="40" xfId="0" applyFont="1" applyFill="1" applyBorder="1" applyAlignment="1">
      <alignment vertical="center" wrapText="1"/>
    </xf>
    <xf numFmtId="6" fontId="0" fillId="10" borderId="41" xfId="0" applyNumberFormat="1" applyFill="1" applyBorder="1" applyAlignment="1" applyProtection="1">
      <alignment vertical="center"/>
    </xf>
    <xf numFmtId="6" fontId="39" fillId="10" borderId="42" xfId="0" applyNumberFormat="1" applyFont="1" applyFill="1" applyBorder="1" applyAlignment="1" applyProtection="1">
      <alignment vertical="center"/>
      <protection locked="0"/>
    </xf>
    <xf numFmtId="0" fontId="33" fillId="10" borderId="43" xfId="0" applyFont="1" applyFill="1" applyBorder="1" applyAlignment="1">
      <alignment vertical="center" wrapText="1"/>
    </xf>
    <xf numFmtId="6" fontId="40" fillId="10" borderId="44" xfId="1" applyNumberFormat="1" applyFont="1" applyFill="1" applyBorder="1" applyAlignment="1">
      <alignment vertical="center"/>
    </xf>
    <xf numFmtId="6" fontId="40" fillId="11" borderId="44" xfId="1" applyNumberFormat="1" applyFont="1" applyFill="1" applyBorder="1" applyAlignment="1">
      <alignment vertical="center"/>
    </xf>
    <xf numFmtId="6" fontId="41" fillId="10" borderId="45" xfId="1" applyNumberFormat="1" applyFont="1" applyFill="1" applyBorder="1" applyAlignment="1">
      <alignment vertical="center"/>
    </xf>
    <xf numFmtId="0" fontId="39" fillId="10" borderId="0" xfId="0" applyFont="1" applyFill="1"/>
    <xf numFmtId="49" fontId="5" fillId="6" borderId="46" xfId="0" applyNumberFormat="1" applyFont="1" applyFill="1" applyBorder="1" applyAlignment="1">
      <alignment horizontal="center"/>
    </xf>
    <xf numFmtId="49" fontId="5" fillId="7" borderId="46" xfId="0" applyNumberFormat="1" applyFont="1" applyFill="1" applyBorder="1" applyAlignment="1">
      <alignment horizontal="center"/>
    </xf>
    <xf numFmtId="49" fontId="5" fillId="8" borderId="46" xfId="0" applyNumberFormat="1" applyFont="1" applyFill="1" applyBorder="1" applyAlignment="1">
      <alignment horizontal="center"/>
    </xf>
    <xf numFmtId="49" fontId="5" fillId="9" borderId="4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Alignment="1"/>
    <xf numFmtId="0" fontId="45" fillId="0" borderId="0" xfId="0" applyNumberFormat="1" applyFont="1" applyAlignment="1"/>
    <xf numFmtId="166" fontId="30" fillId="6" borderId="32" xfId="0" applyNumberFormat="1" applyFont="1" applyFill="1" applyBorder="1" applyAlignment="1">
      <alignment horizontal="right"/>
    </xf>
    <xf numFmtId="49" fontId="30" fillId="10" borderId="5" xfId="0" applyNumberFormat="1" applyFont="1" applyFill="1" applyBorder="1" applyAlignment="1">
      <alignment horizontal="left" vertical="center"/>
    </xf>
    <xf numFmtId="0" fontId="0" fillId="10" borderId="5" xfId="0" applyFont="1" applyFill="1" applyBorder="1" applyAlignment="1">
      <alignment horizontal="left" vertical="center"/>
    </xf>
    <xf numFmtId="0" fontId="0" fillId="0" borderId="5" xfId="0" applyNumberFormat="1" applyFont="1" applyBorder="1" applyAlignment="1"/>
    <xf numFmtId="165" fontId="11" fillId="2" borderId="5" xfId="0" applyNumberFormat="1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/>
    <xf numFmtId="0" fontId="48" fillId="0" borderId="5" xfId="0" applyNumberFormat="1" applyFont="1" applyBorder="1" applyAlignment="1">
      <alignment vertical="top"/>
    </xf>
    <xf numFmtId="0" fontId="48" fillId="0" borderId="5" xfId="0" applyNumberFormat="1" applyFont="1" applyFill="1" applyBorder="1" applyAlignment="1">
      <alignment vertical="top"/>
    </xf>
    <xf numFmtId="0" fontId="48" fillId="0" borderId="0" xfId="0" applyNumberFormat="1" applyFont="1" applyAlignment="1">
      <alignment vertical="top" wrapText="1"/>
    </xf>
    <xf numFmtId="0" fontId="48" fillId="0" borderId="5" xfId="0" applyNumberFormat="1" applyFont="1" applyFill="1" applyBorder="1" applyAlignment="1">
      <alignment horizontal="right" vertical="top"/>
    </xf>
    <xf numFmtId="0" fontId="48" fillId="0" borderId="5" xfId="0" applyNumberFormat="1" applyFont="1" applyBorder="1" applyAlignment="1">
      <alignment horizontal="right" vertical="top"/>
    </xf>
    <xf numFmtId="0" fontId="49" fillId="0" borderId="5" xfId="0" applyNumberFormat="1" applyFont="1" applyBorder="1" applyAlignment="1"/>
    <xf numFmtId="0" fontId="49" fillId="0" borderId="0" xfId="0" applyNumberFormat="1" applyFont="1" applyAlignment="1"/>
    <xf numFmtId="0" fontId="48" fillId="0" borderId="0" xfId="0" applyNumberFormat="1" applyFont="1" applyAlignment="1">
      <alignment horizontal="left" vertical="top" wrapText="1"/>
    </xf>
    <xf numFmtId="166" fontId="30" fillId="7" borderId="32" xfId="0" applyNumberFormat="1" applyFont="1" applyFill="1" applyBorder="1" applyAlignment="1">
      <alignment horizontal="right"/>
    </xf>
    <xf numFmtId="166" fontId="30" fillId="8" borderId="33" xfId="0" applyNumberFormat="1" applyFont="1" applyFill="1" applyBorder="1" applyAlignment="1">
      <alignment horizontal="right"/>
    </xf>
    <xf numFmtId="49" fontId="17" fillId="2" borderId="56" xfId="0" applyNumberFormat="1" applyFont="1" applyFill="1" applyBorder="1" applyAlignment="1">
      <alignment horizontal="center" vertical="center" wrapText="1"/>
    </xf>
    <xf numFmtId="49" fontId="10" fillId="2" borderId="56" xfId="0" applyNumberFormat="1" applyFont="1" applyFill="1" applyBorder="1" applyAlignment="1">
      <alignment horizontal="center" wrapText="1"/>
    </xf>
    <xf numFmtId="164" fontId="7" fillId="12" borderId="16" xfId="0" applyNumberFormat="1" applyFont="1" applyFill="1" applyBorder="1" applyAlignment="1"/>
    <xf numFmtId="164" fontId="7" fillId="12" borderId="19" xfId="0" applyNumberFormat="1" applyFont="1" applyFill="1" applyBorder="1" applyAlignment="1"/>
    <xf numFmtId="164" fontId="7" fillId="12" borderId="22" xfId="0" applyNumberFormat="1" applyFont="1" applyFill="1" applyBorder="1" applyAlignment="1"/>
    <xf numFmtId="49" fontId="5" fillId="2" borderId="59" xfId="0" applyNumberFormat="1" applyFont="1" applyFill="1" applyBorder="1" applyAlignment="1">
      <alignment vertical="center" wrapText="1"/>
    </xf>
    <xf numFmtId="164" fontId="10" fillId="2" borderId="60" xfId="0" applyNumberFormat="1" applyFont="1" applyFill="1" applyBorder="1" applyAlignment="1"/>
    <xf numFmtId="164" fontId="10" fillId="5" borderId="60" xfId="0" applyNumberFormat="1" applyFont="1" applyFill="1" applyBorder="1" applyAlignment="1">
      <alignment vertical="center"/>
    </xf>
    <xf numFmtId="164" fontId="11" fillId="2" borderId="61" xfId="0" applyNumberFormat="1" applyFont="1" applyFill="1" applyBorder="1" applyAlignment="1"/>
    <xf numFmtId="164" fontId="0" fillId="13" borderId="15" xfId="0" applyNumberFormat="1" applyFont="1" applyFill="1" applyBorder="1" applyAlignment="1">
      <alignment vertical="center"/>
    </xf>
    <xf numFmtId="164" fontId="0" fillId="13" borderId="18" xfId="0" applyNumberFormat="1" applyFont="1" applyFill="1" applyBorder="1" applyAlignment="1">
      <alignment vertical="center"/>
    </xf>
    <xf numFmtId="164" fontId="0" fillId="13" borderId="15" xfId="0" applyNumberFormat="1" applyFont="1" applyFill="1" applyBorder="1" applyAlignment="1"/>
    <xf numFmtId="0" fontId="0" fillId="13" borderId="18" xfId="0" applyFont="1" applyFill="1" applyBorder="1" applyAlignment="1"/>
    <xf numFmtId="164" fontId="0" fillId="13" borderId="18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 wrapText="1"/>
    </xf>
    <xf numFmtId="49" fontId="5" fillId="2" borderId="49" xfId="0" applyNumberFormat="1" applyFont="1" applyFill="1" applyBorder="1" applyAlignment="1">
      <alignment horizontal="center" wrapText="1"/>
    </xf>
    <xf numFmtId="6" fontId="38" fillId="10" borderId="35" xfId="0" applyNumberFormat="1" applyFont="1" applyFill="1" applyBorder="1" applyAlignment="1">
      <alignment horizontal="center" vertical="center"/>
    </xf>
    <xf numFmtId="6" fontId="38" fillId="10" borderId="36" xfId="0" applyNumberFormat="1" applyFont="1" applyFill="1" applyBorder="1" applyAlignment="1">
      <alignment horizontal="center" vertical="center"/>
    </xf>
    <xf numFmtId="0" fontId="42" fillId="10" borderId="32" xfId="0" applyFont="1" applyFill="1" applyBorder="1" applyAlignment="1">
      <alignment horizontal="left" vertical="center" wrapText="1"/>
    </xf>
    <xf numFmtId="0" fontId="43" fillId="10" borderId="32" xfId="0" applyFont="1" applyFill="1" applyBorder="1" applyAlignment="1">
      <alignment horizontal="left" vertical="center" wrapText="1"/>
    </xf>
    <xf numFmtId="0" fontId="43" fillId="10" borderId="33" xfId="0" applyFont="1" applyFill="1" applyBorder="1" applyAlignment="1">
      <alignment horizontal="left" vertical="center" wrapText="1"/>
    </xf>
    <xf numFmtId="6" fontId="40" fillId="11" borderId="32" xfId="0" applyNumberFormat="1" applyFont="1" applyFill="1" applyBorder="1" applyAlignment="1" applyProtection="1">
      <alignment horizontal="right" vertical="center"/>
    </xf>
    <xf numFmtId="6" fontId="41" fillId="11" borderId="32" xfId="0" applyNumberFormat="1" applyFont="1" applyFill="1" applyBorder="1" applyAlignment="1" applyProtection="1">
      <alignment horizontal="right" vertical="center"/>
    </xf>
    <xf numFmtId="0" fontId="48" fillId="0" borderId="34" xfId="0" applyNumberFormat="1" applyFont="1" applyBorder="1" applyAlignment="1">
      <alignment horizontal="left" vertical="top" wrapText="1"/>
    </xf>
    <xf numFmtId="0" fontId="48" fillId="0" borderId="52" xfId="0" applyNumberFormat="1" applyFont="1" applyBorder="1" applyAlignment="1">
      <alignment horizontal="left" vertical="top" wrapText="1"/>
    </xf>
    <xf numFmtId="0" fontId="48" fillId="0" borderId="53" xfId="0" applyNumberFormat="1" applyFont="1" applyBorder="1" applyAlignment="1">
      <alignment horizontal="left" vertical="top" wrapText="1"/>
    </xf>
    <xf numFmtId="0" fontId="48" fillId="0" borderId="43" xfId="0" applyNumberFormat="1" applyFont="1" applyBorder="1" applyAlignment="1">
      <alignment horizontal="left" vertical="top" wrapText="1"/>
    </xf>
    <xf numFmtId="0" fontId="48" fillId="0" borderId="54" xfId="0" applyNumberFormat="1" applyFont="1" applyBorder="1" applyAlignment="1">
      <alignment horizontal="left" vertical="top" wrapText="1"/>
    </xf>
    <xf numFmtId="0" fontId="48" fillId="0" borderId="55" xfId="0" applyNumberFormat="1" applyFont="1" applyBorder="1" applyAlignment="1">
      <alignment horizontal="left" vertical="top"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8" xfId="0" applyNumberFormat="1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  <xf numFmtId="49" fontId="30" fillId="13" borderId="7" xfId="0" applyNumberFormat="1" applyFont="1" applyFill="1" applyBorder="1" applyAlignment="1">
      <alignment horizontal="left" vertical="center"/>
    </xf>
    <xf numFmtId="0" fontId="0" fillId="13" borderId="7" xfId="0" applyFont="1" applyFill="1" applyBorder="1" applyAlignment="1">
      <alignment horizontal="left" vertical="center"/>
    </xf>
    <xf numFmtId="164" fontId="11" fillId="5" borderId="57" xfId="0" applyNumberFormat="1" applyFont="1" applyFill="1" applyBorder="1" applyAlignment="1">
      <alignment horizontal="center" vertical="center"/>
    </xf>
    <xf numFmtId="164" fontId="11" fillId="5" borderId="5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top" wrapText="1"/>
    </xf>
    <xf numFmtId="164" fontId="0" fillId="3" borderId="8" xfId="0" applyNumberFormat="1" applyFont="1" applyFill="1" applyBorder="1" applyAlignment="1">
      <alignment horizontal="left" vertical="top" wrapText="1"/>
    </xf>
    <xf numFmtId="164" fontId="0" fillId="3" borderId="24" xfId="0" applyNumberFormat="1" applyFont="1" applyFill="1" applyBorder="1" applyAlignment="1">
      <alignment horizontal="left" vertical="top" wrapText="1"/>
    </xf>
    <xf numFmtId="49" fontId="10" fillId="2" borderId="50" xfId="0" applyNumberFormat="1" applyFont="1" applyFill="1" applyBorder="1" applyAlignment="1">
      <alignment horizontal="left" wrapText="1"/>
    </xf>
    <xf numFmtId="49" fontId="46" fillId="6" borderId="50" xfId="0" applyNumberFormat="1" applyFont="1" applyFill="1" applyBorder="1" applyAlignment="1">
      <alignment horizontal="left" vertical="center" wrapText="1"/>
    </xf>
    <xf numFmtId="49" fontId="46" fillId="6" borderId="51" xfId="0" applyNumberFormat="1" applyFont="1" applyFill="1" applyBorder="1" applyAlignment="1">
      <alignment horizontal="left" vertical="center" wrapText="1"/>
    </xf>
    <xf numFmtId="164" fontId="17" fillId="4" borderId="57" xfId="0" applyNumberFormat="1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left" wrapText="1"/>
    </xf>
    <xf numFmtId="49" fontId="10" fillId="2" borderId="52" xfId="0" applyNumberFormat="1" applyFont="1" applyFill="1" applyBorder="1" applyAlignment="1">
      <alignment horizontal="left" wrapText="1"/>
    </xf>
    <xf numFmtId="49" fontId="10" fillId="2" borderId="43" xfId="0" applyNumberFormat="1" applyFont="1" applyFill="1" applyBorder="1" applyAlignment="1">
      <alignment horizontal="left" wrapText="1"/>
    </xf>
    <xf numFmtId="49" fontId="10" fillId="2" borderId="54" xfId="0" applyNumberFormat="1" applyFont="1" applyFill="1" applyBorder="1" applyAlignment="1">
      <alignment horizontal="left" wrapText="1"/>
    </xf>
    <xf numFmtId="49" fontId="46" fillId="6" borderId="52" xfId="0" applyNumberFormat="1" applyFont="1" applyFill="1" applyBorder="1" applyAlignment="1">
      <alignment horizontal="center" vertical="center" wrapText="1"/>
    </xf>
    <xf numFmtId="49" fontId="46" fillId="6" borderId="53" xfId="0" applyNumberFormat="1" applyFont="1" applyFill="1" applyBorder="1" applyAlignment="1">
      <alignment horizontal="center" vertical="center" wrapText="1"/>
    </xf>
    <xf numFmtId="49" fontId="46" fillId="6" borderId="54" xfId="0" applyNumberFormat="1" applyFont="1" applyFill="1" applyBorder="1" applyAlignment="1">
      <alignment horizontal="center" vertical="center" wrapText="1"/>
    </xf>
    <xf numFmtId="49" fontId="46" fillId="6" borderId="55" xfId="0" applyNumberFormat="1" applyFont="1" applyFill="1" applyBorder="1" applyAlignment="1">
      <alignment horizontal="center" vertical="center" wrapText="1"/>
    </xf>
    <xf numFmtId="0" fontId="33" fillId="10" borderId="52" xfId="0" applyFont="1" applyFill="1" applyBorder="1" applyAlignment="1">
      <alignment horizontal="center" vertical="top" wrapText="1"/>
    </xf>
    <xf numFmtId="0" fontId="33" fillId="10" borderId="5" xfId="0" applyFont="1" applyFill="1" applyBorder="1" applyAlignment="1">
      <alignment horizontal="center" vertical="top" wrapText="1"/>
    </xf>
    <xf numFmtId="49" fontId="50" fillId="2" borderId="5" xfId="0" applyNumberFormat="1" applyFont="1" applyFill="1" applyBorder="1" applyAlignment="1">
      <alignment horizontal="center" wrapText="1"/>
    </xf>
    <xf numFmtId="14" fontId="51" fillId="2" borderId="5" xfId="0" applyNumberFormat="1" applyFont="1" applyFill="1" applyBorder="1" applyAlignment="1">
      <alignment horizontal="center" vertical="top"/>
    </xf>
    <xf numFmtId="49" fontId="17" fillId="2" borderId="50" xfId="0" applyNumberFormat="1" applyFont="1" applyFill="1" applyBorder="1" applyAlignment="1">
      <alignment horizontal="left" vertical="center" wrapText="1"/>
    </xf>
    <xf numFmtId="0" fontId="25" fillId="12" borderId="0" xfId="0" applyNumberFormat="1" applyFont="1" applyFill="1" applyAlignment="1">
      <alignment horizontal="center" vertical="center" wrapText="1"/>
    </xf>
    <xf numFmtId="0" fontId="49" fillId="0" borderId="5" xfId="0" applyNumberFormat="1" applyFont="1" applyBorder="1" applyAlignment="1">
      <alignment horizontal="center" wrapText="1"/>
    </xf>
    <xf numFmtId="0" fontId="49" fillId="0" borderId="54" xfId="0" applyNumberFormat="1" applyFont="1" applyBorder="1" applyAlignment="1">
      <alignment horizontal="center" wrapText="1"/>
    </xf>
    <xf numFmtId="0" fontId="49" fillId="0" borderId="54" xfId="0" applyNumberFormat="1" applyFont="1" applyBorder="1" applyAlignment="1">
      <alignment horizontal="center"/>
    </xf>
    <xf numFmtId="164" fontId="11" fillId="5" borderId="26" xfId="0" applyNumberFormat="1" applyFont="1" applyFill="1" applyBorder="1" applyAlignment="1">
      <alignment horizontal="right" vertical="center"/>
    </xf>
    <xf numFmtId="49" fontId="19" fillId="2" borderId="29" xfId="0" applyNumberFormat="1" applyFont="1" applyFill="1" applyBorder="1" applyAlignment="1">
      <alignment horizontal="left" vertical="center"/>
    </xf>
    <xf numFmtId="164" fontId="19" fillId="2" borderId="29" xfId="0" applyNumberFormat="1" applyFont="1" applyFill="1" applyBorder="1" applyAlignment="1">
      <alignment horizontal="left" vertical="center"/>
    </xf>
    <xf numFmtId="49" fontId="27" fillId="2" borderId="11" xfId="0" applyNumberFormat="1" applyFont="1" applyFill="1" applyBorder="1" applyAlignment="1">
      <alignment horizontal="center" vertical="center"/>
    </xf>
    <xf numFmtId="164" fontId="27" fillId="2" borderId="11" xfId="0" applyNumberFormat="1" applyFont="1" applyFill="1" applyBorder="1" applyAlignment="1">
      <alignment horizontal="center" vertical="center"/>
    </xf>
    <xf numFmtId="164" fontId="27" fillId="2" borderId="12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164" fontId="10" fillId="5" borderId="26" xfId="0" applyNumberFormat="1" applyFont="1" applyFill="1" applyBorder="1" applyAlignment="1">
      <alignment horizontal="right" vertical="center"/>
    </xf>
    <xf numFmtId="49" fontId="0" fillId="2" borderId="5" xfId="0" applyNumberFormat="1" applyFont="1" applyFill="1" applyBorder="1" applyAlignment="1">
      <alignment horizontal="center" vertical="center" wrapText="1"/>
    </xf>
    <xf numFmtId="164" fontId="0" fillId="2" borderId="25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/>
    </xf>
    <xf numFmtId="49" fontId="22" fillId="2" borderId="25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left" vertical="center"/>
    </xf>
    <xf numFmtId="49" fontId="13" fillId="2" borderId="26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7F7F7F"/>
      <rgbColor rgb="FFE7E6E6"/>
      <rgbColor rgb="FFFF0000"/>
      <rgbColor rgb="FFD8D8D8"/>
      <rgbColor rgb="FFC5DEB5"/>
      <rgbColor rgb="FFDEEAF6"/>
      <rgbColor rgb="FF548135"/>
      <rgbColor rgb="FF00B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39</xdr:row>
      <xdr:rowOff>176892</xdr:rowOff>
    </xdr:from>
    <xdr:to>
      <xdr:col>33</xdr:col>
      <xdr:colOff>13607</xdr:colOff>
      <xdr:row>59</xdr:row>
      <xdr:rowOff>136071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3DA947C-B51F-438B-BAED-FF6C190E50DE}"/>
            </a:ext>
          </a:extLst>
        </xdr:cNvPr>
        <xdr:cNvSpPr/>
      </xdr:nvSpPr>
      <xdr:spPr>
        <a:xfrm>
          <a:off x="12787993" y="9647463"/>
          <a:ext cx="11977007" cy="5293179"/>
        </a:xfrm>
        <a:prstGeom prst="rect">
          <a:avLst/>
        </a:prstGeom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34</xdr:col>
      <xdr:colOff>121072</xdr:colOff>
      <xdr:row>10</xdr:row>
      <xdr:rowOff>32396</xdr:rowOff>
    </xdr:from>
    <xdr:to>
      <xdr:col>35</xdr:col>
      <xdr:colOff>414712</xdr:colOff>
      <xdr:row>10</xdr:row>
      <xdr:rowOff>222067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2D944D56-6207-4ACB-AA31-C33FBE14781A}"/>
            </a:ext>
          </a:extLst>
        </xdr:cNvPr>
        <xdr:cNvSpPr/>
      </xdr:nvSpPr>
      <xdr:spPr>
        <a:xfrm rot="7014924">
          <a:off x="12656409" y="2423295"/>
          <a:ext cx="189671" cy="450522"/>
        </a:xfrm>
        <a:prstGeom prst="upArrow">
          <a:avLst/>
        </a:prstGeom>
        <a:solidFill>
          <a:srgbClr val="FFFF00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6"/>
  <sheetViews>
    <sheetView showGridLines="0" tabSelected="1" zoomScale="85" zoomScaleNormal="85" workbookViewId="0">
      <selection activeCell="C2" sqref="C2"/>
    </sheetView>
  </sheetViews>
  <sheetFormatPr defaultColWidth="9.15234375" defaultRowHeight="15" customHeight="1"/>
  <cols>
    <col min="1" max="2" width="1.69140625" style="1" customWidth="1"/>
    <col min="3" max="3" width="33.3828125" style="1" customWidth="1"/>
    <col min="4" max="6" width="11.3046875" style="1" customWidth="1"/>
    <col min="7" max="7" width="11.84375" style="1" customWidth="1"/>
    <col min="8" max="15" width="11.3046875" style="1" customWidth="1"/>
    <col min="16" max="16" width="13.3828125" style="1" customWidth="1"/>
    <col min="17" max="17" width="9.15234375" style="1" hidden="1" customWidth="1"/>
    <col min="18" max="20" width="12.3828125" style="1" hidden="1" customWidth="1"/>
    <col min="21" max="21" width="13.69140625" style="1" hidden="1" customWidth="1"/>
    <col min="22" max="22" width="7" style="1" hidden="1" customWidth="1"/>
    <col min="23" max="24" width="12.3828125" style="1" hidden="1" customWidth="1"/>
    <col min="25" max="25" width="12.15234375" style="1" hidden="1" customWidth="1"/>
    <col min="26" max="26" width="13.69140625" style="1" hidden="1" customWidth="1"/>
    <col min="27" max="27" width="3" style="76" hidden="1" customWidth="1"/>
    <col min="28" max="28" width="15" style="1" hidden="1" customWidth="1"/>
    <col min="29" max="32" width="12.3046875" style="1" hidden="1" customWidth="1"/>
    <col min="33" max="34" width="4" style="1" hidden="1" customWidth="1"/>
    <col min="35" max="35" width="2.3046875" style="1" customWidth="1"/>
    <col min="36" max="36" width="7" style="1" customWidth="1"/>
    <col min="37" max="39" width="9.15234375" style="1"/>
    <col min="40" max="42" width="6.15234375" style="1" customWidth="1"/>
    <col min="43" max="16384" width="9.15234375" style="1"/>
  </cols>
  <sheetData>
    <row r="1" spans="1:42" ht="8.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156"/>
    </row>
    <row r="2" spans="1:42" ht="21" customHeight="1">
      <c r="A2" s="5"/>
      <c r="B2" s="6"/>
      <c r="C2" s="7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1</v>
      </c>
      <c r="Q2" s="6"/>
      <c r="R2" s="156"/>
    </row>
    <row r="3" spans="1:42" ht="21" customHeight="1">
      <c r="A3" s="5"/>
      <c r="B3" s="6"/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30" t="s">
        <v>85</v>
      </c>
      <c r="P3" s="230"/>
      <c r="Q3" s="6"/>
      <c r="R3" s="156"/>
    </row>
    <row r="4" spans="1:42" ht="21" customHeight="1">
      <c r="A4" s="5"/>
      <c r="B4" s="6"/>
      <c r="C4" s="154" t="s">
        <v>78</v>
      </c>
      <c r="D4" s="155"/>
      <c r="E4" s="155"/>
      <c r="F4" s="155"/>
      <c r="G4" s="155"/>
      <c r="H4" s="17"/>
      <c r="I4" s="17"/>
      <c r="J4" s="14"/>
      <c r="K4" s="14"/>
      <c r="L4" s="14"/>
      <c r="M4" s="14"/>
      <c r="N4" s="14"/>
      <c r="O4" s="231">
        <f ca="1">NOW()</f>
        <v>44200.715047685182</v>
      </c>
      <c r="P4" s="231"/>
      <c r="Q4" s="6"/>
      <c r="R4" s="156"/>
    </row>
    <row r="5" spans="1:42" ht="21" customHeight="1">
      <c r="A5" s="18"/>
      <c r="B5" s="14"/>
      <c r="C5" s="1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/>
      <c r="R5" s="156"/>
    </row>
    <row r="6" spans="1:42" ht="21" customHeight="1">
      <c r="A6" s="5"/>
      <c r="B6" s="6"/>
      <c r="C6" s="20" t="s">
        <v>5</v>
      </c>
      <c r="D6" s="202"/>
      <c r="E6" s="203"/>
      <c r="F6" s="203"/>
      <c r="G6" s="203"/>
      <c r="H6" s="14"/>
      <c r="I6" s="21" t="s">
        <v>6</v>
      </c>
      <c r="J6" s="202"/>
      <c r="K6" s="203"/>
      <c r="L6" s="203"/>
      <c r="M6" s="203"/>
      <c r="N6" s="14"/>
      <c r="O6" s="14"/>
      <c r="P6" s="14"/>
      <c r="Q6" s="6"/>
      <c r="R6" s="156"/>
    </row>
    <row r="7" spans="1:42" ht="10.5" customHeight="1" thickBot="1">
      <c r="A7" s="5"/>
      <c r="B7" s="6"/>
      <c r="C7" s="22"/>
      <c r="D7" s="23"/>
      <c r="E7" s="23"/>
      <c r="F7" s="23"/>
      <c r="G7" s="23"/>
      <c r="H7" s="24"/>
      <c r="I7" s="25"/>
      <c r="J7" s="23"/>
      <c r="K7" s="23"/>
      <c r="L7" s="23"/>
      <c r="M7" s="23"/>
      <c r="N7" s="24"/>
      <c r="O7" s="24"/>
      <c r="P7" s="24"/>
      <c r="Q7" s="6"/>
      <c r="R7" s="156"/>
    </row>
    <row r="8" spans="1:42" ht="33.75" customHeight="1" thickBot="1">
      <c r="A8" s="5"/>
      <c r="B8" s="26"/>
      <c r="C8" s="27"/>
      <c r="D8" s="207" t="s">
        <v>7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  <c r="Q8" s="118"/>
      <c r="R8" s="199" t="s">
        <v>59</v>
      </c>
      <c r="S8" s="200"/>
      <c r="T8" s="200"/>
      <c r="U8" s="201"/>
      <c r="W8" s="199" t="s">
        <v>60</v>
      </c>
      <c r="X8" s="200"/>
      <c r="Y8" s="200"/>
      <c r="Z8" s="201"/>
      <c r="AC8" s="183" t="s">
        <v>61</v>
      </c>
      <c r="AD8" s="184"/>
      <c r="AE8" s="184"/>
      <c r="AF8" s="185"/>
    </row>
    <row r="9" spans="1:42" ht="20.25" customHeight="1">
      <c r="A9" s="5"/>
      <c r="B9" s="26"/>
      <c r="C9" s="29"/>
      <c r="D9" s="30" t="s">
        <v>8</v>
      </c>
      <c r="E9" s="30" t="s">
        <v>9</v>
      </c>
      <c r="F9" s="30" t="s">
        <v>10</v>
      </c>
      <c r="G9" s="30" t="s">
        <v>11</v>
      </c>
      <c r="H9" s="30" t="s">
        <v>12</v>
      </c>
      <c r="I9" s="30" t="s">
        <v>13</v>
      </c>
      <c r="J9" s="30" t="s">
        <v>14</v>
      </c>
      <c r="K9" s="30" t="s">
        <v>15</v>
      </c>
      <c r="L9" s="30" t="s">
        <v>16</v>
      </c>
      <c r="M9" s="30" t="s">
        <v>17</v>
      </c>
      <c r="N9" s="30" t="s">
        <v>18</v>
      </c>
      <c r="O9" s="30" t="s">
        <v>19</v>
      </c>
      <c r="P9" s="31" t="s">
        <v>79</v>
      </c>
      <c r="Q9" s="118"/>
      <c r="R9" s="146" t="s">
        <v>55</v>
      </c>
      <c r="S9" s="147" t="s">
        <v>53</v>
      </c>
      <c r="T9" s="148" t="s">
        <v>54</v>
      </c>
      <c r="U9" s="149" t="s">
        <v>56</v>
      </c>
      <c r="W9" s="146" t="s">
        <v>70</v>
      </c>
      <c r="X9" s="147" t="s">
        <v>71</v>
      </c>
      <c r="Y9" s="148" t="s">
        <v>72</v>
      </c>
      <c r="Z9" s="149" t="s">
        <v>56</v>
      </c>
      <c r="AC9" s="146" t="s">
        <v>62</v>
      </c>
      <c r="AD9" s="147" t="s">
        <v>63</v>
      </c>
      <c r="AE9" s="148" t="s">
        <v>64</v>
      </c>
      <c r="AF9" s="149" t="s">
        <v>56</v>
      </c>
    </row>
    <row r="10" spans="1:42" ht="20.25" customHeight="1">
      <c r="A10" s="5"/>
      <c r="B10" s="26"/>
      <c r="C10" s="32" t="s">
        <v>21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1">
        <f>SUM(D10:O10)</f>
        <v>0</v>
      </c>
      <c r="Q10" s="118"/>
      <c r="R10" s="121"/>
      <c r="S10" s="119"/>
      <c r="T10" s="120"/>
      <c r="U10" s="124">
        <f>R10-P10</f>
        <v>0</v>
      </c>
      <c r="W10" s="121"/>
      <c r="X10" s="119"/>
      <c r="Y10" s="120"/>
      <c r="Z10" s="124">
        <f>W10-U10</f>
        <v>0</v>
      </c>
      <c r="AB10" s="153" t="s">
        <v>88</v>
      </c>
      <c r="AC10" s="121"/>
      <c r="AD10" s="119"/>
      <c r="AE10" s="120"/>
      <c r="AF10" s="124">
        <f>AC10-P10</f>
        <v>0</v>
      </c>
      <c r="AK10" s="233" t="s">
        <v>91</v>
      </c>
      <c r="AL10" s="233"/>
      <c r="AM10" s="233"/>
      <c r="AN10" s="233"/>
      <c r="AO10" s="233"/>
      <c r="AP10" s="233"/>
    </row>
    <row r="11" spans="1:42" ht="20.25" customHeight="1">
      <c r="A11" s="5"/>
      <c r="B11" s="26"/>
      <c r="C11" s="34" t="s">
        <v>22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2">
        <f>SUM(D11:O11)</f>
        <v>0</v>
      </c>
      <c r="Q11" s="118"/>
      <c r="R11" s="120"/>
      <c r="S11" s="122"/>
      <c r="T11" s="120"/>
      <c r="U11" s="124">
        <f>S11-P11</f>
        <v>0</v>
      </c>
      <c r="W11" s="119"/>
      <c r="X11" s="122"/>
      <c r="Y11" s="120"/>
      <c r="Z11" s="124">
        <f>X11-U11</f>
        <v>0</v>
      </c>
      <c r="AB11" s="167" t="s">
        <v>89</v>
      </c>
      <c r="AC11" s="119"/>
      <c r="AD11" s="122"/>
      <c r="AE11" s="120"/>
      <c r="AF11" s="124">
        <f>AD11-P11</f>
        <v>0</v>
      </c>
      <c r="AK11" s="233"/>
      <c r="AL11" s="233"/>
      <c r="AM11" s="233"/>
      <c r="AN11" s="233"/>
      <c r="AO11" s="233"/>
      <c r="AP11" s="233"/>
    </row>
    <row r="12" spans="1:42" ht="20.25" customHeight="1">
      <c r="A12" s="5"/>
      <c r="B12" s="26"/>
      <c r="C12" s="36" t="s">
        <v>23</v>
      </c>
      <c r="D12" s="37">
        <f t="shared" ref="D12:P12" si="0">D10-D11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173">
        <f t="shared" si="0"/>
        <v>0</v>
      </c>
      <c r="Q12" s="118"/>
      <c r="R12" s="120"/>
      <c r="S12" s="119"/>
      <c r="T12" s="123"/>
      <c r="U12" s="124">
        <f>T12-P12</f>
        <v>0</v>
      </c>
      <c r="W12" s="119"/>
      <c r="X12" s="119"/>
      <c r="Y12" s="123"/>
      <c r="Z12" s="124">
        <f>Y12-U12</f>
        <v>0</v>
      </c>
      <c r="AB12" s="168" t="s">
        <v>90</v>
      </c>
      <c r="AC12" s="119"/>
      <c r="AD12" s="119"/>
      <c r="AE12" s="123"/>
      <c r="AF12" s="124">
        <f>AE12-P12</f>
        <v>0</v>
      </c>
      <c r="AI12" s="76"/>
      <c r="AJ12" s="76"/>
      <c r="AK12" s="233"/>
      <c r="AL12" s="233"/>
      <c r="AM12" s="233"/>
      <c r="AN12" s="233"/>
      <c r="AO12" s="233"/>
      <c r="AP12" s="233"/>
    </row>
    <row r="13" spans="1:42" ht="8.15" hidden="1" customHeight="1">
      <c r="A13" s="5"/>
      <c r="B13" s="6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6"/>
      <c r="R13" s="156"/>
      <c r="AI13" s="76"/>
      <c r="AJ13" s="76"/>
      <c r="AK13" s="233"/>
      <c r="AL13" s="233"/>
      <c r="AM13" s="233"/>
      <c r="AN13" s="233"/>
      <c r="AO13" s="233"/>
      <c r="AP13" s="233"/>
    </row>
    <row r="14" spans="1:42" ht="34.5" customHeight="1">
      <c r="A14" s="5"/>
      <c r="B14" s="26"/>
      <c r="C14" s="42" t="s">
        <v>24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4"/>
      <c r="Q14" s="118"/>
      <c r="R14" s="164" t="s">
        <v>83</v>
      </c>
      <c r="AI14" s="76"/>
      <c r="AJ14" s="76"/>
      <c r="AK14" s="233"/>
      <c r="AL14" s="233"/>
      <c r="AM14" s="233"/>
      <c r="AN14" s="233"/>
      <c r="AO14" s="233"/>
      <c r="AP14" s="233"/>
    </row>
    <row r="15" spans="1:42" ht="24" customHeight="1">
      <c r="A15" s="5"/>
      <c r="B15" s="6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6"/>
      <c r="R15" s="164"/>
      <c r="S15" s="165"/>
      <c r="T15" s="165"/>
      <c r="U15" s="165"/>
      <c r="V15" s="165"/>
      <c r="W15" s="165"/>
      <c r="X15" s="165"/>
      <c r="Y15" s="165"/>
      <c r="Z15" s="234" t="s">
        <v>84</v>
      </c>
      <c r="AA15" s="234"/>
      <c r="AB15" s="234"/>
      <c r="AC15" s="234"/>
      <c r="AD15" s="234"/>
      <c r="AE15" s="234"/>
      <c r="AI15" s="76"/>
      <c r="AJ15" s="76"/>
      <c r="AK15" s="76"/>
      <c r="AL15" s="76"/>
      <c r="AM15" s="76"/>
      <c r="AN15" s="76"/>
      <c r="AO15" s="76"/>
    </row>
    <row r="16" spans="1:42" ht="20.25" customHeight="1">
      <c r="A16" s="5"/>
      <c r="B16" s="26"/>
      <c r="C16" s="27"/>
      <c r="D16" s="207" t="s">
        <v>25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1"/>
      <c r="Q16" s="118"/>
      <c r="R16" s="164"/>
      <c r="S16" s="236" t="s">
        <v>65</v>
      </c>
      <c r="T16" s="236"/>
      <c r="U16" s="236"/>
      <c r="V16" s="236"/>
      <c r="W16" s="236"/>
      <c r="X16" s="236"/>
      <c r="Y16" s="236"/>
      <c r="Z16" s="235"/>
      <c r="AA16" s="235"/>
      <c r="AB16" s="235"/>
      <c r="AC16" s="235"/>
      <c r="AD16" s="235"/>
      <c r="AE16" s="235"/>
      <c r="AF16" s="151"/>
      <c r="AG16" s="151"/>
      <c r="AH16" s="151"/>
      <c r="AI16" s="76"/>
      <c r="AJ16" s="76"/>
      <c r="AK16" s="76"/>
      <c r="AL16" s="76"/>
      <c r="AM16" s="76"/>
      <c r="AN16" s="76"/>
      <c r="AO16" s="76"/>
      <c r="AP16" s="151"/>
    </row>
    <row r="17" spans="1:42" ht="20.25" customHeight="1">
      <c r="A17" s="5"/>
      <c r="B17" s="26"/>
      <c r="C17" s="43"/>
      <c r="D17" s="30" t="s">
        <v>8</v>
      </c>
      <c r="E17" s="30" t="s">
        <v>9</v>
      </c>
      <c r="F17" s="30" t="s">
        <v>10</v>
      </c>
      <c r="G17" s="30" t="s">
        <v>11</v>
      </c>
      <c r="H17" s="30" t="s">
        <v>12</v>
      </c>
      <c r="I17" s="30" t="s">
        <v>13</v>
      </c>
      <c r="J17" s="30" t="s">
        <v>14</v>
      </c>
      <c r="K17" s="30" t="s">
        <v>15</v>
      </c>
      <c r="L17" s="30" t="s">
        <v>16</v>
      </c>
      <c r="M17" s="30" t="s">
        <v>17</v>
      </c>
      <c r="N17" s="30" t="s">
        <v>18</v>
      </c>
      <c r="O17" s="30" t="s">
        <v>19</v>
      </c>
      <c r="P17" s="31" t="s">
        <v>26</v>
      </c>
      <c r="Q17" s="118"/>
      <c r="R17" s="159">
        <v>1</v>
      </c>
      <c r="S17" s="193" t="s">
        <v>87</v>
      </c>
      <c r="T17" s="194"/>
      <c r="U17" s="194"/>
      <c r="V17" s="194"/>
      <c r="W17" s="194"/>
      <c r="X17" s="194"/>
      <c r="Y17" s="195"/>
      <c r="Z17" s="193"/>
      <c r="AA17" s="194"/>
      <c r="AB17" s="194"/>
      <c r="AC17" s="194"/>
      <c r="AD17" s="194"/>
      <c r="AE17" s="195"/>
      <c r="AF17" s="76"/>
      <c r="AG17" s="76"/>
      <c r="AH17" s="76"/>
      <c r="AI17" s="76"/>
      <c r="AJ17" s="76"/>
      <c r="AK17" s="76"/>
      <c r="AL17" s="76"/>
      <c r="AM17" s="76"/>
      <c r="AN17" s="76"/>
      <c r="AO17" s="76"/>
    </row>
    <row r="18" spans="1:42" ht="20.25" customHeight="1">
      <c r="A18" s="5"/>
      <c r="B18" s="26"/>
      <c r="C18" s="32" t="s">
        <v>21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80"/>
      <c r="O18" s="180"/>
      <c r="P18" s="33">
        <f>SUM(D18:O18)</f>
        <v>0</v>
      </c>
      <c r="Q18" s="118"/>
      <c r="R18" s="159"/>
      <c r="S18" s="196"/>
      <c r="T18" s="197"/>
      <c r="U18" s="197"/>
      <c r="V18" s="197"/>
      <c r="W18" s="197"/>
      <c r="X18" s="197"/>
      <c r="Y18" s="198"/>
      <c r="Z18" s="196"/>
      <c r="AA18" s="197"/>
      <c r="AB18" s="197"/>
      <c r="AC18" s="197"/>
      <c r="AD18" s="197"/>
      <c r="AE18" s="198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2" ht="20.25" customHeight="1">
      <c r="A19" s="5"/>
      <c r="B19" s="26"/>
      <c r="C19" s="34" t="s">
        <v>22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1"/>
      <c r="O19" s="182"/>
      <c r="P19" s="35">
        <f>SUM(D19:O19)</f>
        <v>0</v>
      </c>
      <c r="Q19" s="118"/>
      <c r="R19" s="159">
        <v>3</v>
      </c>
      <c r="S19" s="193" t="s">
        <v>80</v>
      </c>
      <c r="T19" s="194"/>
      <c r="U19" s="194"/>
      <c r="V19" s="194"/>
      <c r="W19" s="194"/>
      <c r="X19" s="194"/>
      <c r="Y19" s="195"/>
      <c r="Z19" s="193"/>
      <c r="AA19" s="194"/>
      <c r="AB19" s="194"/>
      <c r="AC19" s="194"/>
      <c r="AD19" s="194"/>
      <c r="AE19" s="195"/>
      <c r="AF19" s="76"/>
      <c r="AG19" s="76"/>
      <c r="AH19" s="76"/>
      <c r="AI19" s="76"/>
      <c r="AJ19" s="76"/>
      <c r="AK19" s="76"/>
      <c r="AL19" s="76"/>
      <c r="AM19" s="76"/>
      <c r="AN19" s="76"/>
      <c r="AO19" s="76"/>
    </row>
    <row r="20" spans="1:42" ht="20.25" customHeight="1">
      <c r="A20" s="5"/>
      <c r="B20" s="26"/>
      <c r="C20" s="36" t="s">
        <v>23</v>
      </c>
      <c r="D20" s="37">
        <f t="shared" ref="D20:P20" si="1">D18-D19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8">
        <f t="shared" si="1"/>
        <v>0</v>
      </c>
      <c r="Q20" s="118"/>
      <c r="R20" s="160"/>
      <c r="S20" s="196"/>
      <c r="T20" s="197"/>
      <c r="U20" s="197"/>
      <c r="V20" s="197"/>
      <c r="W20" s="197"/>
      <c r="X20" s="197"/>
      <c r="Y20" s="198"/>
      <c r="Z20" s="196"/>
      <c r="AA20" s="197"/>
      <c r="AB20" s="197"/>
      <c r="AC20" s="197"/>
      <c r="AD20" s="197"/>
      <c r="AE20" s="198"/>
      <c r="AF20" s="76"/>
      <c r="AG20" s="76"/>
      <c r="AH20" s="76"/>
      <c r="AI20" s="76"/>
      <c r="AJ20" s="76"/>
      <c r="AK20" s="76"/>
      <c r="AL20" s="76"/>
      <c r="AM20" s="76"/>
      <c r="AN20" s="76"/>
      <c r="AO20" s="76"/>
    </row>
    <row r="21" spans="1:42" ht="8.15" hidden="1" customHeight="1">
      <c r="A21" s="5"/>
      <c r="B21" s="6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1"/>
      <c r="Q21" s="6"/>
      <c r="R21" s="159"/>
      <c r="S21" s="161"/>
      <c r="T21" s="161"/>
      <c r="U21" s="161"/>
      <c r="V21" s="161"/>
      <c r="W21" s="161"/>
      <c r="X21" s="161"/>
      <c r="Y21" s="161"/>
      <c r="Z21" s="166"/>
      <c r="AA21" s="166"/>
      <c r="AB21" s="166"/>
      <c r="AC21" s="166"/>
      <c r="AD21" s="166"/>
      <c r="AE21" s="166"/>
      <c r="AF21" s="76"/>
      <c r="AG21" s="76"/>
      <c r="AH21" s="76"/>
      <c r="AI21" s="76"/>
      <c r="AJ21" s="76"/>
      <c r="AK21" s="76"/>
      <c r="AL21" s="76"/>
      <c r="AM21" s="76"/>
      <c r="AN21" s="76"/>
      <c r="AO21" s="76"/>
    </row>
    <row r="22" spans="1:42" ht="34.5" customHeight="1">
      <c r="A22" s="5"/>
      <c r="B22" s="26"/>
      <c r="C22" s="42" t="s">
        <v>27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  <c r="Q22" s="158"/>
      <c r="R22" s="162">
        <v>4</v>
      </c>
      <c r="S22" s="193" t="s">
        <v>81</v>
      </c>
      <c r="T22" s="194"/>
      <c r="U22" s="194"/>
      <c r="V22" s="194"/>
      <c r="W22" s="194"/>
      <c r="X22" s="194"/>
      <c r="Y22" s="195"/>
      <c r="Z22" s="193"/>
      <c r="AA22" s="194"/>
      <c r="AB22" s="194"/>
      <c r="AC22" s="194"/>
      <c r="AD22" s="194"/>
      <c r="AE22" s="195"/>
      <c r="AF22" s="76"/>
      <c r="AG22" s="76"/>
      <c r="AH22" s="76"/>
      <c r="AI22" s="76"/>
      <c r="AJ22" s="76"/>
      <c r="AK22" s="76"/>
      <c r="AL22" s="76"/>
      <c r="AM22" s="76"/>
      <c r="AN22" s="76"/>
      <c r="AO22" s="76"/>
    </row>
    <row r="23" spans="1:42" ht="12.75" customHeight="1">
      <c r="A23" s="5"/>
      <c r="B23" s="6"/>
      <c r="C23" s="4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6"/>
      <c r="R23" s="159"/>
      <c r="S23" s="196"/>
      <c r="T23" s="197"/>
      <c r="U23" s="197"/>
      <c r="V23" s="197"/>
      <c r="W23" s="197"/>
      <c r="X23" s="197"/>
      <c r="Y23" s="198"/>
      <c r="Z23" s="196"/>
      <c r="AA23" s="197"/>
      <c r="AB23" s="197"/>
      <c r="AC23" s="197"/>
      <c r="AD23" s="197"/>
      <c r="AE23" s="198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150"/>
    </row>
    <row r="24" spans="1:42" ht="20.25" customHeight="1">
      <c r="A24" s="5"/>
      <c r="B24" s="26"/>
      <c r="C24" s="27"/>
      <c r="D24" s="207" t="s">
        <v>28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/>
      <c r="Q24" s="118"/>
      <c r="R24" s="163" t="s">
        <v>67</v>
      </c>
      <c r="S24" s="193" t="s">
        <v>66</v>
      </c>
      <c r="T24" s="194"/>
      <c r="U24" s="194"/>
      <c r="V24" s="194"/>
      <c r="W24" s="194"/>
      <c r="X24" s="194"/>
      <c r="Y24" s="195"/>
      <c r="Z24" s="193"/>
      <c r="AA24" s="194"/>
      <c r="AB24" s="194"/>
      <c r="AC24" s="194"/>
      <c r="AD24" s="194"/>
      <c r="AE24" s="195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  <row r="25" spans="1:42" ht="20.25" customHeight="1">
      <c r="A25" s="5"/>
      <c r="B25" s="26"/>
      <c r="C25" s="29"/>
      <c r="D25" s="30" t="s">
        <v>8</v>
      </c>
      <c r="E25" s="30" t="s">
        <v>9</v>
      </c>
      <c r="F25" s="30" t="s">
        <v>10</v>
      </c>
      <c r="G25" s="30" t="s">
        <v>11</v>
      </c>
      <c r="H25" s="30" t="s">
        <v>12</v>
      </c>
      <c r="I25" s="30" t="s">
        <v>13</v>
      </c>
      <c r="J25" s="30" t="s">
        <v>14</v>
      </c>
      <c r="K25" s="30" t="s">
        <v>15</v>
      </c>
      <c r="L25" s="30" t="s">
        <v>16</v>
      </c>
      <c r="M25" s="30" t="s">
        <v>17</v>
      </c>
      <c r="N25" s="30" t="s">
        <v>18</v>
      </c>
      <c r="O25" s="30" t="s">
        <v>19</v>
      </c>
      <c r="P25" s="31" t="s">
        <v>26</v>
      </c>
      <c r="Q25" s="118"/>
      <c r="R25" s="159"/>
      <c r="S25" s="196"/>
      <c r="T25" s="197"/>
      <c r="U25" s="197"/>
      <c r="V25" s="197"/>
      <c r="W25" s="197"/>
      <c r="X25" s="197"/>
      <c r="Y25" s="198"/>
      <c r="Z25" s="196"/>
      <c r="AA25" s="197"/>
      <c r="AB25" s="197"/>
      <c r="AC25" s="197"/>
      <c r="AD25" s="197"/>
      <c r="AE25" s="198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1:42" ht="20.25" customHeight="1">
      <c r="A26" s="5"/>
      <c r="B26" s="26"/>
      <c r="C26" s="32" t="s">
        <v>29</v>
      </c>
      <c r="D26" s="46">
        <f t="shared" ref="D26:M26" si="2">D18-D10</f>
        <v>0</v>
      </c>
      <c r="E26" s="46">
        <f t="shared" si="2"/>
        <v>0</v>
      </c>
      <c r="F26" s="47">
        <f t="shared" si="2"/>
        <v>0</v>
      </c>
      <c r="G26" s="47">
        <f t="shared" si="2"/>
        <v>0</v>
      </c>
      <c r="H26" s="47">
        <f t="shared" si="2"/>
        <v>0</v>
      </c>
      <c r="I26" s="47">
        <f t="shared" si="2"/>
        <v>0</v>
      </c>
      <c r="J26" s="47">
        <f t="shared" si="2"/>
        <v>0</v>
      </c>
      <c r="K26" s="47">
        <f t="shared" si="2"/>
        <v>0</v>
      </c>
      <c r="L26" s="47">
        <f t="shared" si="2"/>
        <v>0</v>
      </c>
      <c r="M26" s="47">
        <f t="shared" si="2"/>
        <v>0</v>
      </c>
      <c r="N26" s="47">
        <f t="shared" ref="N26:O26" si="3">N18-N10</f>
        <v>0</v>
      </c>
      <c r="O26" s="47">
        <f t="shared" si="3"/>
        <v>0</v>
      </c>
      <c r="P26" s="33">
        <f>SUM(D26:O26)</f>
        <v>0</v>
      </c>
      <c r="Q26" s="118"/>
      <c r="R26" s="159">
        <v>5</v>
      </c>
      <c r="S26" s="193" t="s">
        <v>82</v>
      </c>
      <c r="T26" s="194"/>
      <c r="U26" s="194"/>
      <c r="V26" s="194"/>
      <c r="W26" s="194"/>
      <c r="X26" s="194"/>
      <c r="Y26" s="195"/>
      <c r="Z26" s="193"/>
      <c r="AA26" s="194"/>
      <c r="AB26" s="194"/>
      <c r="AC26" s="194"/>
      <c r="AD26" s="194"/>
      <c r="AE26" s="195"/>
      <c r="AF26" s="76"/>
      <c r="AG26" s="76"/>
      <c r="AH26" s="76"/>
      <c r="AI26" s="76"/>
      <c r="AJ26" s="76"/>
      <c r="AK26" s="76"/>
      <c r="AL26" s="76"/>
      <c r="AM26" s="76"/>
      <c r="AN26" s="76"/>
      <c r="AO26" s="76"/>
    </row>
    <row r="27" spans="1:42" ht="19.5" customHeight="1">
      <c r="A27" s="5"/>
      <c r="B27" s="26"/>
      <c r="C27" s="34" t="s">
        <v>30</v>
      </c>
      <c r="D27" s="48">
        <f t="shared" ref="D27:M27" si="4">D19-D11</f>
        <v>0</v>
      </c>
      <c r="E27" s="48">
        <f t="shared" si="4"/>
        <v>0</v>
      </c>
      <c r="F27" s="48">
        <f t="shared" si="4"/>
        <v>0</v>
      </c>
      <c r="G27" s="48">
        <f t="shared" si="4"/>
        <v>0</v>
      </c>
      <c r="H27" s="48">
        <f t="shared" si="4"/>
        <v>0</v>
      </c>
      <c r="I27" s="48">
        <f t="shared" si="4"/>
        <v>0</v>
      </c>
      <c r="J27" s="48">
        <f t="shared" si="4"/>
        <v>0</v>
      </c>
      <c r="K27" s="48">
        <f t="shared" si="4"/>
        <v>0</v>
      </c>
      <c r="L27" s="48">
        <f t="shared" si="4"/>
        <v>0</v>
      </c>
      <c r="M27" s="48">
        <f t="shared" si="4"/>
        <v>0</v>
      </c>
      <c r="N27" s="48">
        <f t="shared" ref="N27:O27" si="5">N19-N11</f>
        <v>0</v>
      </c>
      <c r="O27" s="48">
        <f t="shared" si="5"/>
        <v>0</v>
      </c>
      <c r="P27" s="35">
        <f>SUM(D27:O27)</f>
        <v>0</v>
      </c>
      <c r="Q27" s="118"/>
      <c r="R27" s="159"/>
      <c r="S27" s="196"/>
      <c r="T27" s="197"/>
      <c r="U27" s="197"/>
      <c r="V27" s="197"/>
      <c r="W27" s="197"/>
      <c r="X27" s="197"/>
      <c r="Y27" s="198"/>
      <c r="Z27" s="196"/>
      <c r="AA27" s="197"/>
      <c r="AB27" s="197"/>
      <c r="AC27" s="197"/>
      <c r="AD27" s="197"/>
      <c r="AE27" s="198"/>
      <c r="AF27" s="76"/>
      <c r="AG27" s="76"/>
      <c r="AH27" s="76"/>
      <c r="AI27" s="76"/>
      <c r="AJ27" s="76"/>
      <c r="AK27" s="76"/>
      <c r="AL27" s="76"/>
      <c r="AM27" s="76"/>
      <c r="AN27" s="76"/>
      <c r="AO27" s="76"/>
    </row>
    <row r="28" spans="1:42" s="156" customFormat="1" ht="20.25" customHeight="1">
      <c r="A28" s="5"/>
      <c r="B28" s="26"/>
      <c r="C28" s="174" t="s">
        <v>31</v>
      </c>
      <c r="D28" s="175">
        <f t="shared" ref="D28:P28" si="6">D26-D27</f>
        <v>0</v>
      </c>
      <c r="E28" s="175">
        <f t="shared" si="6"/>
        <v>0</v>
      </c>
      <c r="F28" s="176">
        <f t="shared" si="6"/>
        <v>0</v>
      </c>
      <c r="G28" s="176">
        <f t="shared" si="6"/>
        <v>0</v>
      </c>
      <c r="H28" s="176">
        <f t="shared" si="6"/>
        <v>0</v>
      </c>
      <c r="I28" s="176">
        <f t="shared" si="6"/>
        <v>0</v>
      </c>
      <c r="J28" s="176">
        <f t="shared" si="6"/>
        <v>0</v>
      </c>
      <c r="K28" s="176">
        <f t="shared" si="6"/>
        <v>0</v>
      </c>
      <c r="L28" s="176">
        <f t="shared" si="6"/>
        <v>0</v>
      </c>
      <c r="M28" s="176">
        <f t="shared" si="6"/>
        <v>0</v>
      </c>
      <c r="N28" s="176">
        <f t="shared" ref="N28:O28" si="7">N26-N27</f>
        <v>0</v>
      </c>
      <c r="O28" s="176">
        <f t="shared" si="7"/>
        <v>0</v>
      </c>
      <c r="P28" s="177">
        <f t="shared" si="6"/>
        <v>0</v>
      </c>
      <c r="Q28" s="118"/>
      <c r="R28" s="159">
        <v>6</v>
      </c>
      <c r="S28" s="193"/>
      <c r="T28" s="194"/>
      <c r="U28" s="194"/>
      <c r="V28" s="194"/>
      <c r="W28" s="194"/>
      <c r="X28" s="194"/>
      <c r="Y28" s="195"/>
      <c r="Z28" s="193"/>
      <c r="AA28" s="194"/>
      <c r="AB28" s="194"/>
      <c r="AC28" s="194"/>
      <c r="AD28" s="194"/>
      <c r="AE28" s="195"/>
    </row>
    <row r="29" spans="1:42" s="156" customFormat="1" ht="14.25" customHeight="1">
      <c r="A29" s="6"/>
      <c r="B29" s="6"/>
      <c r="C29" s="10"/>
      <c r="D29" s="15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59"/>
      <c r="S29" s="196"/>
      <c r="T29" s="197"/>
      <c r="U29" s="197"/>
      <c r="V29" s="197"/>
      <c r="W29" s="197"/>
      <c r="X29" s="197"/>
      <c r="Y29" s="198"/>
      <c r="Z29" s="196"/>
      <c r="AA29" s="197"/>
      <c r="AB29" s="197"/>
      <c r="AC29" s="197"/>
      <c r="AD29" s="197"/>
      <c r="AE29" s="198"/>
    </row>
    <row r="30" spans="1:42" s="156" customFormat="1" ht="12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3"/>
      <c r="P30" s="6"/>
      <c r="Q30" s="63"/>
      <c r="R30" s="159">
        <v>7</v>
      </c>
      <c r="S30" s="193"/>
      <c r="T30" s="194"/>
      <c r="U30" s="194"/>
      <c r="V30" s="194"/>
      <c r="W30" s="194"/>
      <c r="X30" s="194"/>
      <c r="Y30" s="195"/>
      <c r="Z30" s="193"/>
      <c r="AA30" s="194"/>
      <c r="AB30" s="194"/>
      <c r="AC30" s="194"/>
      <c r="AD30" s="194"/>
      <c r="AE30" s="195"/>
    </row>
    <row r="31" spans="1:42" s="156" customFormat="1" ht="29.15">
      <c r="A31" s="5"/>
      <c r="B31" s="6"/>
      <c r="C31" s="169" t="s">
        <v>74</v>
      </c>
      <c r="D31" s="232" t="s">
        <v>76</v>
      </c>
      <c r="E31" s="232"/>
      <c r="F31" s="216" t="s">
        <v>77</v>
      </c>
      <c r="G31" s="217"/>
      <c r="H31" s="116"/>
      <c r="I31" s="116"/>
      <c r="J31" s="116"/>
      <c r="K31" s="117"/>
      <c r="L31" s="71"/>
      <c r="M31" s="71"/>
      <c r="N31" s="71"/>
      <c r="O31" s="206"/>
      <c r="P31" s="206"/>
      <c r="Q31" s="206"/>
      <c r="R31" s="159"/>
      <c r="S31" s="196"/>
      <c r="T31" s="197"/>
      <c r="U31" s="197"/>
      <c r="V31" s="197"/>
      <c r="W31" s="197"/>
      <c r="X31" s="197"/>
      <c r="Y31" s="198"/>
      <c r="Z31" s="196"/>
      <c r="AA31" s="197"/>
      <c r="AB31" s="197"/>
      <c r="AC31" s="197"/>
      <c r="AD31" s="197"/>
      <c r="AE31" s="198"/>
    </row>
    <row r="32" spans="1:42" ht="15.65" customHeight="1">
      <c r="A32" s="5"/>
      <c r="B32" s="6"/>
      <c r="C32" s="218">
        <f>SUM(F26:O26)</f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6"/>
      <c r="P32" s="206"/>
      <c r="Q32" s="206"/>
      <c r="R32" s="159">
        <v>8</v>
      </c>
      <c r="S32" s="193"/>
      <c r="T32" s="194"/>
      <c r="U32" s="194"/>
      <c r="V32" s="194"/>
      <c r="W32" s="194"/>
      <c r="X32" s="194"/>
      <c r="Y32" s="195"/>
      <c r="Z32" s="193"/>
      <c r="AA32" s="194"/>
      <c r="AB32" s="194"/>
      <c r="AC32" s="194"/>
      <c r="AD32" s="194"/>
      <c r="AE32" s="195"/>
    </row>
    <row r="33" spans="1:31" ht="15" customHeight="1" thickBot="1">
      <c r="A33" s="5"/>
      <c r="B33" s="6"/>
      <c r="C33" s="2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6"/>
      <c r="P33" s="206"/>
      <c r="Q33" s="206"/>
      <c r="R33" s="159"/>
      <c r="S33" s="196"/>
      <c r="T33" s="197"/>
      <c r="U33" s="197"/>
      <c r="V33" s="197"/>
      <c r="W33" s="197"/>
      <c r="X33" s="197"/>
      <c r="Y33" s="198"/>
      <c r="Z33" s="196"/>
      <c r="AA33" s="197"/>
      <c r="AB33" s="197"/>
      <c r="AC33" s="197"/>
      <c r="AD33" s="197"/>
      <c r="AE33" s="198"/>
    </row>
    <row r="34" spans="1:31" ht="15.65" customHeight="1" thickBot="1">
      <c r="A34" s="5"/>
      <c r="B34" s="6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12"/>
      <c r="P34" s="212"/>
      <c r="Q34" s="212"/>
      <c r="R34" s="159">
        <v>9</v>
      </c>
      <c r="S34" s="193"/>
      <c r="T34" s="194"/>
      <c r="U34" s="194"/>
      <c r="V34" s="194"/>
      <c r="W34" s="194"/>
      <c r="X34" s="194"/>
      <c r="Y34" s="195"/>
      <c r="Z34" s="193"/>
      <c r="AA34" s="194"/>
      <c r="AB34" s="194"/>
      <c r="AC34" s="194"/>
      <c r="AD34" s="194"/>
      <c r="AE34" s="195"/>
    </row>
    <row r="35" spans="1:31" ht="31.5" customHeight="1">
      <c r="A35" s="5"/>
      <c r="B35" s="6"/>
      <c r="C35" s="170" t="s">
        <v>75</v>
      </c>
      <c r="D35" s="215" t="s">
        <v>76</v>
      </c>
      <c r="E35" s="215"/>
      <c r="F35" s="216" t="s">
        <v>77</v>
      </c>
      <c r="G35" s="217"/>
      <c r="H35" s="6"/>
      <c r="I35" s="6"/>
      <c r="J35" s="6"/>
      <c r="K35" s="6"/>
      <c r="L35" s="6"/>
      <c r="M35" s="6"/>
      <c r="N35" s="6"/>
      <c r="O35" s="212"/>
      <c r="P35" s="212"/>
      <c r="Q35" s="212"/>
      <c r="R35" s="159"/>
      <c r="S35" s="196"/>
      <c r="T35" s="197"/>
      <c r="U35" s="197"/>
      <c r="V35" s="197"/>
      <c r="W35" s="197"/>
      <c r="X35" s="197"/>
      <c r="Y35" s="198"/>
      <c r="Z35" s="196"/>
      <c r="AA35" s="197"/>
      <c r="AB35" s="197"/>
      <c r="AC35" s="197"/>
      <c r="AD35" s="197"/>
      <c r="AE35" s="198"/>
    </row>
    <row r="36" spans="1:31" ht="26.25" customHeight="1">
      <c r="A36" s="5"/>
      <c r="B36" s="6"/>
      <c r="C36" s="204">
        <f>SUM(F28:O28)</f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12"/>
      <c r="P36" s="212"/>
      <c r="Q36" s="212"/>
      <c r="R36" s="159">
        <v>10</v>
      </c>
      <c r="S36" s="193"/>
      <c r="T36" s="194"/>
      <c r="U36" s="194"/>
      <c r="V36" s="194"/>
      <c r="W36" s="194"/>
      <c r="X36" s="194"/>
      <c r="Y36" s="195"/>
      <c r="Z36" s="193"/>
      <c r="AA36" s="194"/>
      <c r="AB36" s="194"/>
      <c r="AC36" s="194"/>
      <c r="AD36" s="194"/>
      <c r="AE36" s="195"/>
    </row>
    <row r="37" spans="1:31" ht="8.15" customHeight="1" thickBot="1">
      <c r="A37" s="5"/>
      <c r="B37" s="6"/>
      <c r="C37" s="20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12"/>
      <c r="P37" s="212"/>
      <c r="Q37" s="212"/>
      <c r="R37" s="159"/>
      <c r="S37" s="196"/>
      <c r="T37" s="197"/>
      <c r="U37" s="197"/>
      <c r="V37" s="197"/>
      <c r="W37" s="197"/>
      <c r="X37" s="197"/>
      <c r="Y37" s="198"/>
      <c r="Z37" s="196"/>
      <c r="AA37" s="197"/>
      <c r="AB37" s="197"/>
      <c r="AC37" s="197"/>
      <c r="AD37" s="197"/>
      <c r="AE37" s="198"/>
    </row>
    <row r="38" spans="1:31" ht="15.65" customHeight="1">
      <c r="A38" s="5"/>
      <c r="B38" s="6"/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40" spans="1:31" ht="15" customHeight="1">
      <c r="C40" s="125"/>
    </row>
    <row r="41" spans="1:31" ht="18.75" hidden="1" customHeight="1">
      <c r="C41" s="126" t="s">
        <v>68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  <c r="P41" s="128"/>
      <c r="R41" s="152" t="s">
        <v>73</v>
      </c>
    </row>
    <row r="42" spans="1:31" ht="15" hidden="1" customHeight="1"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1"/>
    </row>
    <row r="43" spans="1:31" ht="23.25" hidden="1" customHeight="1">
      <c r="C43" s="132"/>
      <c r="D43" s="186" t="s">
        <v>58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</row>
    <row r="44" spans="1:31" ht="23.25" hidden="1" customHeight="1">
      <c r="C44" s="133"/>
      <c r="D44" s="134" t="s">
        <v>8</v>
      </c>
      <c r="E44" s="134" t="s">
        <v>9</v>
      </c>
      <c r="F44" s="134" t="s">
        <v>10</v>
      </c>
      <c r="G44" s="134" t="s">
        <v>11</v>
      </c>
      <c r="H44" s="134" t="s">
        <v>12</v>
      </c>
      <c r="I44" s="134" t="s">
        <v>13</v>
      </c>
      <c r="J44" s="134" t="s">
        <v>14</v>
      </c>
      <c r="K44" s="134" t="s">
        <v>15</v>
      </c>
      <c r="L44" s="134" t="s">
        <v>16</v>
      </c>
      <c r="M44" s="134" t="s">
        <v>17</v>
      </c>
      <c r="N44" s="134" t="s">
        <v>18</v>
      </c>
      <c r="O44" s="134" t="s">
        <v>19</v>
      </c>
      <c r="P44" s="135" t="s">
        <v>26</v>
      </c>
    </row>
    <row r="45" spans="1:31" ht="23.25" hidden="1" customHeight="1">
      <c r="C45" s="133" t="s">
        <v>47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>
        <f>SUM(D45:O45)</f>
        <v>0</v>
      </c>
    </row>
    <row r="46" spans="1:31" ht="23.25" hidden="1" customHeight="1" thickBot="1">
      <c r="C46" s="138" t="s">
        <v>69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>
        <f>SUM(D46:O46)</f>
        <v>0</v>
      </c>
    </row>
    <row r="47" spans="1:31" ht="23.25" hidden="1" customHeight="1" thickTop="1">
      <c r="C47" s="141" t="s">
        <v>49</v>
      </c>
      <c r="D47" s="142">
        <f>D45-D46</f>
        <v>0</v>
      </c>
      <c r="E47" s="142">
        <f t="shared" ref="E47:O47" si="8">E45-E46</f>
        <v>0</v>
      </c>
      <c r="F47" s="143">
        <f t="shared" si="8"/>
        <v>0</v>
      </c>
      <c r="G47" s="143">
        <f t="shared" si="8"/>
        <v>0</v>
      </c>
      <c r="H47" s="143">
        <f t="shared" si="8"/>
        <v>0</v>
      </c>
      <c r="I47" s="143">
        <f t="shared" si="8"/>
        <v>0</v>
      </c>
      <c r="J47" s="143">
        <f t="shared" si="8"/>
        <v>0</v>
      </c>
      <c r="K47" s="143">
        <f t="shared" si="8"/>
        <v>0</v>
      </c>
      <c r="L47" s="143">
        <f t="shared" si="8"/>
        <v>0</v>
      </c>
      <c r="M47" s="143">
        <f t="shared" si="8"/>
        <v>0</v>
      </c>
      <c r="N47" s="143">
        <f t="shared" si="8"/>
        <v>0</v>
      </c>
      <c r="O47" s="143">
        <f t="shared" si="8"/>
        <v>0</v>
      </c>
      <c r="P47" s="144">
        <f>P45-P46</f>
        <v>0</v>
      </c>
    </row>
    <row r="48" spans="1:31" ht="15" hidden="1" customHeight="1">
      <c r="C48" s="129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45"/>
    </row>
    <row r="49" spans="3:16" ht="15" hidden="1" customHeight="1"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45"/>
    </row>
    <row r="50" spans="3:16" s="76" customFormat="1" ht="23.25" hidden="1" customHeight="1">
      <c r="C50" s="132"/>
      <c r="D50" s="186" t="s">
        <v>57</v>
      </c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</row>
    <row r="51" spans="3:16" s="76" customFormat="1" ht="23.25" hidden="1" customHeight="1">
      <c r="C51" s="133"/>
      <c r="D51" s="134" t="s">
        <v>8</v>
      </c>
      <c r="E51" s="134" t="s">
        <v>9</v>
      </c>
      <c r="F51" s="134" t="s">
        <v>10</v>
      </c>
      <c r="G51" s="134" t="s">
        <v>11</v>
      </c>
      <c r="H51" s="134" t="s">
        <v>12</v>
      </c>
      <c r="I51" s="134" t="s">
        <v>13</v>
      </c>
      <c r="J51" s="134" t="s">
        <v>14</v>
      </c>
      <c r="K51" s="134" t="s">
        <v>15</v>
      </c>
      <c r="L51" s="134" t="s">
        <v>16</v>
      </c>
      <c r="M51" s="134" t="s">
        <v>17</v>
      </c>
      <c r="N51" s="134" t="s">
        <v>18</v>
      </c>
      <c r="O51" s="134" t="s">
        <v>19</v>
      </c>
      <c r="P51" s="135" t="s">
        <v>26</v>
      </c>
    </row>
    <row r="52" spans="3:16" s="76" customFormat="1" ht="23.25" hidden="1" customHeight="1">
      <c r="C52" s="133" t="s">
        <v>47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>
        <f>SUM(D52:O52)</f>
        <v>0</v>
      </c>
    </row>
    <row r="53" spans="3:16" s="76" customFormat="1" ht="23.25" hidden="1" customHeight="1" thickBot="1">
      <c r="C53" s="138" t="s">
        <v>69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>
        <f>SUM(D53:O53)</f>
        <v>0</v>
      </c>
    </row>
    <row r="54" spans="3:16" s="76" customFormat="1" ht="23.25" hidden="1" customHeight="1" thickTop="1">
      <c r="C54" s="141" t="s">
        <v>49</v>
      </c>
      <c r="D54" s="142">
        <f>D52-D53</f>
        <v>0</v>
      </c>
      <c r="E54" s="142">
        <f t="shared" ref="E54:O54" si="9">E52-E53</f>
        <v>0</v>
      </c>
      <c r="F54" s="143">
        <f t="shared" si="9"/>
        <v>0</v>
      </c>
      <c r="G54" s="143">
        <f t="shared" si="9"/>
        <v>0</v>
      </c>
      <c r="H54" s="143">
        <f t="shared" si="9"/>
        <v>0</v>
      </c>
      <c r="I54" s="143">
        <f t="shared" si="9"/>
        <v>0</v>
      </c>
      <c r="J54" s="143">
        <f t="shared" si="9"/>
        <v>0</v>
      </c>
      <c r="K54" s="143">
        <f t="shared" si="9"/>
        <v>0</v>
      </c>
      <c r="L54" s="143">
        <f t="shared" si="9"/>
        <v>0</v>
      </c>
      <c r="M54" s="143">
        <f t="shared" si="9"/>
        <v>0</v>
      </c>
      <c r="N54" s="143">
        <f t="shared" si="9"/>
        <v>0</v>
      </c>
      <c r="O54" s="143">
        <f t="shared" si="9"/>
        <v>0</v>
      </c>
      <c r="P54" s="144">
        <f>P52-P53</f>
        <v>0</v>
      </c>
    </row>
    <row r="55" spans="3:16" s="76" customFormat="1" ht="15" hidden="1" customHeight="1">
      <c r="C55" s="129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45"/>
    </row>
    <row r="56" spans="3:16" s="76" customFormat="1" ht="15" hidden="1" customHeight="1">
      <c r="C56" s="129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45"/>
    </row>
    <row r="57" spans="3:16" s="76" customFormat="1" ht="15" hidden="1" customHeight="1"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45"/>
    </row>
    <row r="58" spans="3:16" s="76" customFormat="1" ht="15" hidden="1" customHeight="1">
      <c r="C58" s="129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45"/>
    </row>
    <row r="59" spans="3:16" ht="15" hidden="1" customHeight="1">
      <c r="C59" s="188" t="s">
        <v>86</v>
      </c>
      <c r="D59" s="189"/>
      <c r="E59" s="190"/>
      <c r="F59" s="191">
        <f t="shared" ref="F59:O59" si="10">F47-F54</f>
        <v>0</v>
      </c>
      <c r="G59" s="191">
        <f t="shared" si="10"/>
        <v>0</v>
      </c>
      <c r="H59" s="191">
        <f t="shared" si="10"/>
        <v>0</v>
      </c>
      <c r="I59" s="191">
        <f t="shared" si="10"/>
        <v>0</v>
      </c>
      <c r="J59" s="191">
        <f t="shared" si="10"/>
        <v>0</v>
      </c>
      <c r="K59" s="191">
        <f t="shared" si="10"/>
        <v>0</v>
      </c>
      <c r="L59" s="191">
        <f t="shared" si="10"/>
        <v>0</v>
      </c>
      <c r="M59" s="191">
        <f t="shared" si="10"/>
        <v>0</v>
      </c>
      <c r="N59" s="191">
        <f t="shared" si="10"/>
        <v>0</v>
      </c>
      <c r="O59" s="191">
        <f t="shared" si="10"/>
        <v>0</v>
      </c>
      <c r="P59" s="192">
        <f>SUM(F59:O60)</f>
        <v>0</v>
      </c>
    </row>
    <row r="60" spans="3:16" ht="15" hidden="1" customHeight="1">
      <c r="C60" s="189"/>
      <c r="D60" s="189"/>
      <c r="E60" s="190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2"/>
    </row>
    <row r="61" spans="3:16" ht="15" hidden="1" customHeight="1"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228" t="s">
        <v>51</v>
      </c>
    </row>
    <row r="62" spans="3:16" ht="15" hidden="1" customHeight="1">
      <c r="C62" s="220" t="s">
        <v>76</v>
      </c>
      <c r="D62" s="221"/>
      <c r="E62" s="224" t="s">
        <v>77</v>
      </c>
      <c r="F62" s="225"/>
      <c r="P62" s="229"/>
    </row>
    <row r="63" spans="3:16" ht="15" hidden="1" customHeight="1">
      <c r="C63" s="222"/>
      <c r="D63" s="223"/>
      <c r="E63" s="226"/>
      <c r="F63" s="227"/>
      <c r="P63" s="229"/>
    </row>
    <row r="64" spans="3:16" ht="15" hidden="1" customHeight="1">
      <c r="P64" s="229"/>
    </row>
    <row r="65" spans="16:16" ht="15" hidden="1" customHeight="1">
      <c r="P65" s="229"/>
    </row>
    <row r="66" spans="16:16" ht="15" hidden="1" customHeight="1">
      <c r="P66" s="229"/>
    </row>
  </sheetData>
  <mergeCells count="60">
    <mergeCell ref="AK10:AP14"/>
    <mergeCell ref="S34:Y35"/>
    <mergeCell ref="Z34:AE35"/>
    <mergeCell ref="S36:Y37"/>
    <mergeCell ref="Z36:AE37"/>
    <mergeCell ref="Z22:AE23"/>
    <mergeCell ref="Z15:AE16"/>
    <mergeCell ref="S16:Y16"/>
    <mergeCell ref="S30:Y31"/>
    <mergeCell ref="Z30:AE31"/>
    <mergeCell ref="S32:Y33"/>
    <mergeCell ref="Z32:AE33"/>
    <mergeCell ref="S28:Y29"/>
    <mergeCell ref="Z28:AE29"/>
    <mergeCell ref="Z24:AE25"/>
    <mergeCell ref="Z26:AE27"/>
    <mergeCell ref="O3:P3"/>
    <mergeCell ref="O4:P4"/>
    <mergeCell ref="O59:O60"/>
    <mergeCell ref="D31:E31"/>
    <mergeCell ref="F31:G31"/>
    <mergeCell ref="C62:D63"/>
    <mergeCell ref="E62:F63"/>
    <mergeCell ref="N59:N60"/>
    <mergeCell ref="P61:P66"/>
    <mergeCell ref="R8:U8"/>
    <mergeCell ref="S24:Y25"/>
    <mergeCell ref="S26:Y27"/>
    <mergeCell ref="W8:Z8"/>
    <mergeCell ref="D6:G6"/>
    <mergeCell ref="C36:C37"/>
    <mergeCell ref="O31:Q33"/>
    <mergeCell ref="J6:M6"/>
    <mergeCell ref="D8:P8"/>
    <mergeCell ref="D16:P16"/>
    <mergeCell ref="O34:Q37"/>
    <mergeCell ref="D14:P14"/>
    <mergeCell ref="D22:P22"/>
    <mergeCell ref="D24:P24"/>
    <mergeCell ref="D35:E35"/>
    <mergeCell ref="F35:G35"/>
    <mergeCell ref="C32:C33"/>
    <mergeCell ref="S19:Y20"/>
    <mergeCell ref="S22:Y23"/>
    <mergeCell ref="AC8:AF8"/>
    <mergeCell ref="D43:P43"/>
    <mergeCell ref="C59:E60"/>
    <mergeCell ref="F59:F60"/>
    <mergeCell ref="G59:G60"/>
    <mergeCell ref="H59:H60"/>
    <mergeCell ref="I59:I60"/>
    <mergeCell ref="J59:J60"/>
    <mergeCell ref="K59:K60"/>
    <mergeCell ref="L59:L60"/>
    <mergeCell ref="M59:M60"/>
    <mergeCell ref="P59:P60"/>
    <mergeCell ref="D50:P50"/>
    <mergeCell ref="S17:Y18"/>
    <mergeCell ref="Z17:AE18"/>
    <mergeCell ref="Z19:AE20"/>
  </mergeCells>
  <conditionalFormatting sqref="D10:P25 Q22 C32 C36:C37 O31:Q33 D26:M28 P26:P28">
    <cfRule type="cellIs" dxfId="3" priority="3" stopIfTrue="1" operator="lessThan">
      <formula>0</formula>
    </cfRule>
  </conditionalFormatting>
  <conditionalFormatting sqref="N26:N28">
    <cfRule type="cellIs" dxfId="2" priority="2" stopIfTrue="1" operator="lessThan">
      <formula>0</formula>
    </cfRule>
  </conditionalFormatting>
  <conditionalFormatting sqref="O26:O28">
    <cfRule type="cellIs" dxfId="1" priority="1" stopIfTrue="1" operator="lessThan">
      <formula>0</formula>
    </cfRule>
  </conditionalFormatting>
  <pageMargins left="0.25" right="0.25" top="0.75" bottom="0.75" header="0.3" footer="0.3"/>
  <pageSetup paperSize="5" scale="72" fitToHeight="0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7"/>
  <sheetViews>
    <sheetView showGridLines="0" workbookViewId="0"/>
  </sheetViews>
  <sheetFormatPr defaultColWidth="9.15234375" defaultRowHeight="15" customHeight="1"/>
  <cols>
    <col min="1" max="2" width="1.69140625" style="76" customWidth="1"/>
    <col min="3" max="3" width="33.3828125" style="76" customWidth="1"/>
    <col min="4" max="15" width="11.69140625" style="76" customWidth="1"/>
    <col min="16" max="16" width="13.3828125" style="76" customWidth="1"/>
    <col min="17" max="18" width="9.15234375" style="76" customWidth="1"/>
    <col min="19" max="16384" width="9.15234375" style="76"/>
  </cols>
  <sheetData>
    <row r="1" spans="1:17" ht="8.15" customHeight="1">
      <c r="A1" s="2"/>
      <c r="B1" s="3"/>
      <c r="C1" s="7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8"/>
      <c r="Q1" s="4"/>
    </row>
    <row r="2" spans="1:17" ht="19" customHeight="1">
      <c r="A2" s="5"/>
      <c r="B2" s="6"/>
      <c r="C2" s="79" t="s">
        <v>35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1</v>
      </c>
      <c r="Q2" s="9"/>
    </row>
    <row r="3" spans="1:17" ht="9" customHeight="1">
      <c r="A3" s="5"/>
      <c r="B3" s="6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"/>
      <c r="P3" s="12">
        <f ca="1">NOW()</f>
        <v>44200.715047685182</v>
      </c>
      <c r="Q3" s="9"/>
    </row>
    <row r="4" spans="1:17" ht="21" customHeight="1">
      <c r="A4" s="5"/>
      <c r="B4" s="6"/>
      <c r="C4" s="13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 t="s">
        <v>3</v>
      </c>
      <c r="Q4" s="9"/>
    </row>
    <row r="5" spans="1:17" ht="21" customHeight="1">
      <c r="A5" s="5"/>
      <c r="B5" s="6"/>
      <c r="C5" s="16" t="s">
        <v>4</v>
      </c>
      <c r="D5" s="17"/>
      <c r="E5" s="17"/>
      <c r="F5" s="17"/>
      <c r="G5" s="17"/>
      <c r="H5" s="17"/>
      <c r="I5" s="17"/>
      <c r="J5" s="14"/>
      <c r="K5" s="14"/>
      <c r="L5" s="14"/>
      <c r="M5" s="14"/>
      <c r="N5" s="14"/>
      <c r="O5" s="14"/>
      <c r="P5" s="14"/>
      <c r="Q5" s="9"/>
    </row>
    <row r="6" spans="1:17" ht="11.25" customHeight="1">
      <c r="A6" s="5"/>
      <c r="B6" s="6"/>
      <c r="C6" s="10"/>
      <c r="D6" s="6"/>
      <c r="E6" s="6"/>
      <c r="F6" s="6"/>
      <c r="G6" s="6"/>
      <c r="H6" s="6"/>
      <c r="I6" s="6"/>
      <c r="J6" s="6"/>
      <c r="K6" s="6"/>
      <c r="L6" s="6"/>
      <c r="M6" s="14"/>
      <c r="N6" s="14"/>
      <c r="O6" s="14"/>
      <c r="P6" s="14"/>
      <c r="Q6" s="9"/>
    </row>
    <row r="7" spans="1:17" ht="21" customHeight="1">
      <c r="A7" s="5"/>
      <c r="B7" s="6"/>
      <c r="C7" s="80" t="s">
        <v>36</v>
      </c>
      <c r="D7" s="81"/>
      <c r="E7" s="81"/>
      <c r="F7" s="81"/>
      <c r="G7" s="81"/>
      <c r="H7" s="14"/>
      <c r="I7" s="14"/>
      <c r="J7" s="14"/>
      <c r="K7" s="14"/>
      <c r="L7" s="14"/>
      <c r="M7" s="14"/>
      <c r="N7" s="14"/>
      <c r="O7" s="14"/>
      <c r="P7" s="14"/>
      <c r="Q7" s="9"/>
    </row>
    <row r="8" spans="1:17" ht="19.5" customHeight="1">
      <c r="A8" s="5"/>
      <c r="B8" s="6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9"/>
    </row>
    <row r="9" spans="1:17" ht="21" customHeight="1">
      <c r="A9" s="5"/>
      <c r="B9" s="6"/>
      <c r="C9" s="82" t="s">
        <v>5</v>
      </c>
      <c r="D9" s="249"/>
      <c r="E9" s="249"/>
      <c r="F9" s="249"/>
      <c r="G9" s="249"/>
      <c r="H9" s="14"/>
      <c r="I9" s="83" t="s">
        <v>6</v>
      </c>
      <c r="J9" s="255"/>
      <c r="K9" s="255"/>
      <c r="L9" s="255"/>
      <c r="M9" s="255"/>
      <c r="N9" s="14"/>
      <c r="O9" s="14"/>
      <c r="P9" s="14"/>
      <c r="Q9" s="9"/>
    </row>
    <row r="10" spans="1:17" ht="15" customHeight="1">
      <c r="A10" s="5"/>
      <c r="B10" s="6"/>
      <c r="C10" s="22"/>
      <c r="D10" s="23"/>
      <c r="E10" s="23"/>
      <c r="F10" s="23"/>
      <c r="G10" s="23"/>
      <c r="H10" s="24"/>
      <c r="I10" s="25"/>
      <c r="J10" s="23"/>
      <c r="K10" s="23"/>
      <c r="L10" s="23"/>
      <c r="M10" s="23"/>
      <c r="N10" s="24"/>
      <c r="O10" s="24"/>
      <c r="P10" s="84"/>
      <c r="Q10" s="9"/>
    </row>
    <row r="11" spans="1:17" ht="20.25" customHeight="1">
      <c r="A11" s="5"/>
      <c r="B11" s="26"/>
      <c r="C11" s="27"/>
      <c r="D11" s="207" t="s">
        <v>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8"/>
    </row>
    <row r="12" spans="1:17" ht="20.25" customHeight="1">
      <c r="A12" s="5"/>
      <c r="B12" s="26"/>
      <c r="C12" s="29"/>
      <c r="D12" s="30" t="s">
        <v>8</v>
      </c>
      <c r="E12" s="30" t="s">
        <v>9</v>
      </c>
      <c r="F12" s="30" t="s">
        <v>10</v>
      </c>
      <c r="G12" s="30" t="s">
        <v>11</v>
      </c>
      <c r="H12" s="30" t="s">
        <v>12</v>
      </c>
      <c r="I12" s="30" t="s">
        <v>13</v>
      </c>
      <c r="J12" s="30" t="s">
        <v>14</v>
      </c>
      <c r="K12" s="30" t="s">
        <v>15</v>
      </c>
      <c r="L12" s="30" t="s">
        <v>16</v>
      </c>
      <c r="M12" s="30" t="s">
        <v>17</v>
      </c>
      <c r="N12" s="30" t="s">
        <v>18</v>
      </c>
      <c r="O12" s="30" t="s">
        <v>19</v>
      </c>
      <c r="P12" s="31" t="s">
        <v>20</v>
      </c>
      <c r="Q12" s="28"/>
    </row>
    <row r="13" spans="1:17" ht="20.25" customHeight="1">
      <c r="A13" s="5"/>
      <c r="B13" s="26"/>
      <c r="C13" s="32" t="s">
        <v>37</v>
      </c>
      <c r="D13" s="85">
        <v>700</v>
      </c>
      <c r="E13" s="85">
        <f t="shared" ref="E13:O13" si="0">D13</f>
        <v>700</v>
      </c>
      <c r="F13" s="85">
        <f t="shared" si="0"/>
        <v>700</v>
      </c>
      <c r="G13" s="85">
        <f t="shared" si="0"/>
        <v>700</v>
      </c>
      <c r="H13" s="85">
        <f t="shared" si="0"/>
        <v>700</v>
      </c>
      <c r="I13" s="85">
        <f t="shared" si="0"/>
        <v>700</v>
      </c>
      <c r="J13" s="85">
        <f t="shared" si="0"/>
        <v>700</v>
      </c>
      <c r="K13" s="85">
        <f t="shared" si="0"/>
        <v>700</v>
      </c>
      <c r="L13" s="85">
        <f t="shared" si="0"/>
        <v>700</v>
      </c>
      <c r="M13" s="85">
        <f t="shared" si="0"/>
        <v>700</v>
      </c>
      <c r="N13" s="85">
        <f t="shared" si="0"/>
        <v>700</v>
      </c>
      <c r="O13" s="85">
        <f t="shared" si="0"/>
        <v>700</v>
      </c>
      <c r="P13" s="33">
        <f>SUM(D13:O13)</f>
        <v>8400</v>
      </c>
      <c r="Q13" s="28"/>
    </row>
    <row r="14" spans="1:17" ht="20.25" customHeight="1">
      <c r="A14" s="5"/>
      <c r="B14" s="26"/>
      <c r="C14" s="34" t="s">
        <v>22</v>
      </c>
      <c r="D14" s="86">
        <v>350</v>
      </c>
      <c r="E14" s="86">
        <v>350</v>
      </c>
      <c r="F14" s="86">
        <v>350</v>
      </c>
      <c r="G14" s="86">
        <v>350</v>
      </c>
      <c r="H14" s="86">
        <v>350</v>
      </c>
      <c r="I14" s="86">
        <v>350</v>
      </c>
      <c r="J14" s="86">
        <v>350</v>
      </c>
      <c r="K14" s="86">
        <v>350</v>
      </c>
      <c r="L14" s="86">
        <v>350</v>
      </c>
      <c r="M14" s="86">
        <v>350</v>
      </c>
      <c r="N14" s="86">
        <v>350</v>
      </c>
      <c r="O14" s="86">
        <v>350</v>
      </c>
      <c r="P14" s="35">
        <f>SUM(D14:O14)</f>
        <v>4200</v>
      </c>
      <c r="Q14" s="28"/>
    </row>
    <row r="15" spans="1:17" ht="20.25" customHeight="1">
      <c r="A15" s="5"/>
      <c r="B15" s="26"/>
      <c r="C15" s="36" t="s">
        <v>23</v>
      </c>
      <c r="D15" s="37">
        <f t="shared" ref="D15:P15" si="1">D13-D14</f>
        <v>350</v>
      </c>
      <c r="E15" s="37">
        <f t="shared" si="1"/>
        <v>350</v>
      </c>
      <c r="F15" s="37">
        <f t="shared" si="1"/>
        <v>350</v>
      </c>
      <c r="G15" s="37">
        <f t="shared" si="1"/>
        <v>350</v>
      </c>
      <c r="H15" s="37">
        <f t="shared" si="1"/>
        <v>350</v>
      </c>
      <c r="I15" s="37">
        <f t="shared" si="1"/>
        <v>350</v>
      </c>
      <c r="J15" s="37">
        <f t="shared" si="1"/>
        <v>350</v>
      </c>
      <c r="K15" s="37">
        <f t="shared" si="1"/>
        <v>350</v>
      </c>
      <c r="L15" s="37">
        <f t="shared" si="1"/>
        <v>350</v>
      </c>
      <c r="M15" s="37">
        <f t="shared" si="1"/>
        <v>350</v>
      </c>
      <c r="N15" s="37">
        <f t="shared" si="1"/>
        <v>350</v>
      </c>
      <c r="O15" s="37">
        <f t="shared" si="1"/>
        <v>350</v>
      </c>
      <c r="P15" s="38">
        <f t="shared" si="1"/>
        <v>4200</v>
      </c>
      <c r="Q15" s="28"/>
    </row>
    <row r="16" spans="1:17" ht="8.15" customHeight="1">
      <c r="A16" s="5"/>
      <c r="B16" s="6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9"/>
    </row>
    <row r="17" spans="1:17" ht="8.15" customHeight="1">
      <c r="A17" s="5"/>
      <c r="B17" s="6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"/>
    </row>
    <row r="18" spans="1:17" ht="20.25" customHeight="1">
      <c r="A18" s="5"/>
      <c r="B18" s="26"/>
      <c r="C18" s="27"/>
      <c r="D18" s="207" t="s">
        <v>25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28"/>
    </row>
    <row r="19" spans="1:17" ht="20.25" customHeight="1">
      <c r="A19" s="5"/>
      <c r="B19" s="26"/>
      <c r="C19" s="43"/>
      <c r="D19" s="30" t="s">
        <v>8</v>
      </c>
      <c r="E19" s="30" t="s">
        <v>9</v>
      </c>
      <c r="F19" s="30" t="s">
        <v>10</v>
      </c>
      <c r="G19" s="30" t="s">
        <v>11</v>
      </c>
      <c r="H19" s="30" t="s">
        <v>12</v>
      </c>
      <c r="I19" s="30" t="s">
        <v>13</v>
      </c>
      <c r="J19" s="30" t="s">
        <v>14</v>
      </c>
      <c r="K19" s="30" t="s">
        <v>15</v>
      </c>
      <c r="L19" s="30" t="s">
        <v>16</v>
      </c>
      <c r="M19" s="30" t="s">
        <v>17</v>
      </c>
      <c r="N19" s="30" t="s">
        <v>18</v>
      </c>
      <c r="O19" s="30" t="s">
        <v>19</v>
      </c>
      <c r="P19" s="31" t="s">
        <v>26</v>
      </c>
      <c r="Q19" s="28"/>
    </row>
    <row r="20" spans="1:17" ht="20.25" customHeight="1">
      <c r="A20" s="5"/>
      <c r="B20" s="26"/>
      <c r="C20" s="32" t="s">
        <v>38</v>
      </c>
      <c r="D20" s="85">
        <v>700</v>
      </c>
      <c r="E20" s="85">
        <v>700</v>
      </c>
      <c r="F20" s="85">
        <v>200</v>
      </c>
      <c r="G20" s="85">
        <v>0</v>
      </c>
      <c r="H20" s="85">
        <v>0</v>
      </c>
      <c r="I20" s="85">
        <v>0</v>
      </c>
      <c r="J20" s="85">
        <v>100</v>
      </c>
      <c r="K20" s="85">
        <v>100</v>
      </c>
      <c r="L20" s="85">
        <v>200</v>
      </c>
      <c r="M20" s="85">
        <v>200</v>
      </c>
      <c r="N20" s="85"/>
      <c r="O20" s="85"/>
      <c r="P20" s="33">
        <f>SUM(D20:O20)</f>
        <v>2200</v>
      </c>
      <c r="Q20" s="28"/>
    </row>
    <row r="21" spans="1:17" ht="20.25" customHeight="1">
      <c r="A21" s="5"/>
      <c r="B21" s="26"/>
      <c r="C21" s="34" t="s">
        <v>22</v>
      </c>
      <c r="D21" s="86">
        <v>350</v>
      </c>
      <c r="E21" s="86">
        <v>350</v>
      </c>
      <c r="F21" s="86">
        <v>200</v>
      </c>
      <c r="G21" s="86">
        <f t="shared" ref="G21:L21" si="2">F21</f>
        <v>200</v>
      </c>
      <c r="H21" s="86">
        <f t="shared" si="2"/>
        <v>200</v>
      </c>
      <c r="I21" s="86">
        <f t="shared" si="2"/>
        <v>200</v>
      </c>
      <c r="J21" s="86">
        <f t="shared" si="2"/>
        <v>200</v>
      </c>
      <c r="K21" s="86">
        <f t="shared" si="2"/>
        <v>200</v>
      </c>
      <c r="L21" s="86">
        <f t="shared" si="2"/>
        <v>200</v>
      </c>
      <c r="M21" s="86">
        <v>100</v>
      </c>
      <c r="N21" s="86"/>
      <c r="O21" s="86"/>
      <c r="P21" s="35">
        <f>SUM(D21:O21)</f>
        <v>2200</v>
      </c>
      <c r="Q21" s="28"/>
    </row>
    <row r="22" spans="1:17" ht="20.25" customHeight="1">
      <c r="A22" s="5"/>
      <c r="B22" s="26"/>
      <c r="C22" s="36" t="s">
        <v>23</v>
      </c>
      <c r="D22" s="37">
        <f t="shared" ref="D22:P22" si="3">D20-D21</f>
        <v>350</v>
      </c>
      <c r="E22" s="37">
        <f t="shared" si="3"/>
        <v>350</v>
      </c>
      <c r="F22" s="37">
        <f t="shared" si="3"/>
        <v>0</v>
      </c>
      <c r="G22" s="37">
        <f t="shared" si="3"/>
        <v>-200</v>
      </c>
      <c r="H22" s="37">
        <f t="shared" si="3"/>
        <v>-200</v>
      </c>
      <c r="I22" s="37">
        <f t="shared" si="3"/>
        <v>-200</v>
      </c>
      <c r="J22" s="37">
        <f t="shared" si="3"/>
        <v>-100</v>
      </c>
      <c r="K22" s="37">
        <f t="shared" si="3"/>
        <v>-100</v>
      </c>
      <c r="L22" s="37">
        <f t="shared" si="3"/>
        <v>0</v>
      </c>
      <c r="M22" s="37">
        <f t="shared" si="3"/>
        <v>100</v>
      </c>
      <c r="N22" s="37">
        <f t="shared" si="3"/>
        <v>0</v>
      </c>
      <c r="O22" s="37">
        <f t="shared" si="3"/>
        <v>0</v>
      </c>
      <c r="P22" s="38">
        <f t="shared" si="3"/>
        <v>0</v>
      </c>
      <c r="Q22" s="28"/>
    </row>
    <row r="23" spans="1:17" ht="20.25" customHeight="1">
      <c r="A23" s="5"/>
      <c r="B23" s="6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9"/>
    </row>
    <row r="24" spans="1:17" ht="10.5" customHeight="1">
      <c r="A24" s="5"/>
      <c r="B24" s="6"/>
      <c r="C24" s="9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"/>
    </row>
    <row r="25" spans="1:17" ht="20.25" customHeight="1">
      <c r="A25" s="5"/>
      <c r="B25" s="26"/>
      <c r="C25" s="27"/>
      <c r="D25" s="207" t="s">
        <v>28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  <c r="Q25" s="28"/>
    </row>
    <row r="26" spans="1:17" ht="20.25" customHeight="1">
      <c r="A26" s="5"/>
      <c r="B26" s="26"/>
      <c r="C26" s="29"/>
      <c r="D26" s="30" t="s">
        <v>8</v>
      </c>
      <c r="E26" s="30" t="s">
        <v>9</v>
      </c>
      <c r="F26" s="30" t="s">
        <v>10</v>
      </c>
      <c r="G26" s="30" t="s">
        <v>11</v>
      </c>
      <c r="H26" s="30" t="s">
        <v>12</v>
      </c>
      <c r="I26" s="30" t="s">
        <v>13</v>
      </c>
      <c r="J26" s="30" t="s">
        <v>14</v>
      </c>
      <c r="K26" s="30" t="s">
        <v>15</v>
      </c>
      <c r="L26" s="30" t="s">
        <v>16</v>
      </c>
      <c r="M26" s="30" t="s">
        <v>17</v>
      </c>
      <c r="N26" s="30" t="s">
        <v>18</v>
      </c>
      <c r="O26" s="30" t="s">
        <v>19</v>
      </c>
      <c r="P26" s="31" t="s">
        <v>26</v>
      </c>
      <c r="Q26" s="28"/>
    </row>
    <row r="27" spans="1:17" ht="20.25" customHeight="1">
      <c r="A27" s="5"/>
      <c r="B27" s="26"/>
      <c r="C27" s="32" t="s">
        <v>29</v>
      </c>
      <c r="D27" s="46">
        <f t="shared" ref="D27:P27" si="4">D13-D20</f>
        <v>0</v>
      </c>
      <c r="E27" s="46">
        <f t="shared" si="4"/>
        <v>0</v>
      </c>
      <c r="F27" s="46">
        <f t="shared" si="4"/>
        <v>500</v>
      </c>
      <c r="G27" s="46">
        <f t="shared" si="4"/>
        <v>700</v>
      </c>
      <c r="H27" s="46">
        <f t="shared" si="4"/>
        <v>700</v>
      </c>
      <c r="I27" s="46">
        <f t="shared" si="4"/>
        <v>700</v>
      </c>
      <c r="J27" s="46">
        <f t="shared" si="4"/>
        <v>600</v>
      </c>
      <c r="K27" s="46">
        <f t="shared" si="4"/>
        <v>600</v>
      </c>
      <c r="L27" s="46">
        <f t="shared" si="4"/>
        <v>500</v>
      </c>
      <c r="M27" s="46">
        <f t="shared" si="4"/>
        <v>500</v>
      </c>
      <c r="N27" s="46">
        <f t="shared" si="4"/>
        <v>700</v>
      </c>
      <c r="O27" s="46">
        <f t="shared" si="4"/>
        <v>700</v>
      </c>
      <c r="P27" s="46">
        <f t="shared" si="4"/>
        <v>6200</v>
      </c>
      <c r="Q27" s="94"/>
    </row>
    <row r="28" spans="1:17" ht="19.5" customHeight="1">
      <c r="A28" s="5"/>
      <c r="B28" s="26"/>
      <c r="C28" s="34" t="s">
        <v>30</v>
      </c>
      <c r="D28" s="48">
        <f t="shared" ref="D28:P28" si="5">D14-D21</f>
        <v>0</v>
      </c>
      <c r="E28" s="48">
        <f t="shared" si="5"/>
        <v>0</v>
      </c>
      <c r="F28" s="48">
        <f t="shared" si="5"/>
        <v>150</v>
      </c>
      <c r="G28" s="48">
        <f t="shared" si="5"/>
        <v>150</v>
      </c>
      <c r="H28" s="48">
        <f t="shared" si="5"/>
        <v>150</v>
      </c>
      <c r="I28" s="48">
        <f t="shared" si="5"/>
        <v>150</v>
      </c>
      <c r="J28" s="48">
        <f t="shared" si="5"/>
        <v>150</v>
      </c>
      <c r="K28" s="48">
        <f t="shared" si="5"/>
        <v>150</v>
      </c>
      <c r="L28" s="48">
        <f t="shared" si="5"/>
        <v>150</v>
      </c>
      <c r="M28" s="48">
        <f t="shared" si="5"/>
        <v>250</v>
      </c>
      <c r="N28" s="48">
        <f t="shared" si="5"/>
        <v>350</v>
      </c>
      <c r="O28" s="48">
        <f t="shared" si="5"/>
        <v>350</v>
      </c>
      <c r="P28" s="48">
        <f t="shared" si="5"/>
        <v>2000</v>
      </c>
      <c r="Q28" s="94"/>
    </row>
    <row r="29" spans="1:17" ht="20.25" customHeight="1">
      <c r="A29" s="5"/>
      <c r="B29" s="26"/>
      <c r="C29" s="36" t="s">
        <v>31</v>
      </c>
      <c r="D29" s="49">
        <f t="shared" ref="D29:P29" si="6">D27-D28</f>
        <v>0</v>
      </c>
      <c r="E29" s="49">
        <f t="shared" si="6"/>
        <v>0</v>
      </c>
      <c r="F29" s="50">
        <f t="shared" si="6"/>
        <v>350</v>
      </c>
      <c r="G29" s="50">
        <f t="shared" si="6"/>
        <v>550</v>
      </c>
      <c r="H29" s="50">
        <f t="shared" si="6"/>
        <v>550</v>
      </c>
      <c r="I29" s="50">
        <f t="shared" si="6"/>
        <v>550</v>
      </c>
      <c r="J29" s="50">
        <f t="shared" si="6"/>
        <v>450</v>
      </c>
      <c r="K29" s="50">
        <f t="shared" si="6"/>
        <v>450</v>
      </c>
      <c r="L29" s="50">
        <f t="shared" si="6"/>
        <v>350</v>
      </c>
      <c r="M29" s="50">
        <f t="shared" si="6"/>
        <v>250</v>
      </c>
      <c r="N29" s="49">
        <f t="shared" si="6"/>
        <v>350</v>
      </c>
      <c r="O29" s="49">
        <f t="shared" si="6"/>
        <v>350</v>
      </c>
      <c r="P29" s="51">
        <f t="shared" si="6"/>
        <v>4200</v>
      </c>
      <c r="Q29" s="28"/>
    </row>
    <row r="30" spans="1:17" ht="8.15" customHeight="1">
      <c r="A30" s="5"/>
      <c r="B30" s="6"/>
      <c r="C30" s="52"/>
      <c r="D30" s="54"/>
      <c r="E30" s="53"/>
      <c r="F30" s="250" t="s">
        <v>39</v>
      </c>
      <c r="G30" s="250" t="s">
        <v>39</v>
      </c>
      <c r="H30" s="250" t="s">
        <v>39</v>
      </c>
      <c r="I30" s="250" t="s">
        <v>39</v>
      </c>
      <c r="J30" s="250" t="s">
        <v>39</v>
      </c>
      <c r="K30" s="250" t="s">
        <v>39</v>
      </c>
      <c r="L30" s="250" t="s">
        <v>39</v>
      </c>
      <c r="M30" s="250" t="s">
        <v>39</v>
      </c>
      <c r="N30" s="53"/>
      <c r="O30" s="54"/>
      <c r="P30" s="55"/>
      <c r="Q30" s="9"/>
    </row>
    <row r="31" spans="1:17" ht="15" customHeight="1">
      <c r="A31" s="5"/>
      <c r="B31" s="6"/>
      <c r="C31" s="10"/>
      <c r="D31" s="56" t="s">
        <v>32</v>
      </c>
      <c r="E31" s="6"/>
      <c r="F31" s="251"/>
      <c r="G31" s="251"/>
      <c r="H31" s="251"/>
      <c r="I31" s="251"/>
      <c r="J31" s="251"/>
      <c r="K31" s="251"/>
      <c r="L31" s="251"/>
      <c r="M31" s="251"/>
      <c r="N31" s="6"/>
      <c r="O31" s="57"/>
      <c r="P31" s="58"/>
      <c r="Q31" s="9"/>
    </row>
    <row r="32" spans="1:17" ht="15" customHeight="1">
      <c r="A32" s="5"/>
      <c r="B32" s="6"/>
      <c r="C32" s="10"/>
      <c r="D32" s="56" t="s">
        <v>33</v>
      </c>
      <c r="E32" s="6"/>
      <c r="F32" s="251"/>
      <c r="G32" s="251"/>
      <c r="H32" s="251"/>
      <c r="I32" s="251"/>
      <c r="J32" s="251"/>
      <c r="K32" s="251"/>
      <c r="L32" s="251"/>
      <c r="M32" s="251"/>
      <c r="N32" s="6"/>
      <c r="O32" s="57"/>
      <c r="P32" s="58"/>
      <c r="Q32" s="9"/>
    </row>
    <row r="33" spans="1:17" ht="15" customHeight="1">
      <c r="A33" s="5"/>
      <c r="B33" s="6"/>
      <c r="C33" s="10"/>
      <c r="D33" s="59"/>
      <c r="E33" s="6"/>
      <c r="F33" s="251"/>
      <c r="G33" s="251"/>
      <c r="H33" s="251"/>
      <c r="I33" s="251"/>
      <c r="J33" s="251"/>
      <c r="K33" s="251"/>
      <c r="L33" s="251"/>
      <c r="M33" s="251"/>
      <c r="N33" s="6"/>
      <c r="O33" s="57"/>
      <c r="P33" s="58"/>
      <c r="Q33" s="9"/>
    </row>
    <row r="34" spans="1:17" ht="17.25" customHeight="1">
      <c r="A34" s="5"/>
      <c r="B34" s="6"/>
      <c r="C34" s="60"/>
      <c r="D34" s="61" t="str">
        <f>IF(P29&gt;0,"YES","NO")</f>
        <v>YES</v>
      </c>
      <c r="E34" s="6"/>
      <c r="F34" s="251"/>
      <c r="G34" s="251"/>
      <c r="H34" s="251"/>
      <c r="I34" s="251"/>
      <c r="J34" s="251"/>
      <c r="K34" s="251"/>
      <c r="L34" s="251"/>
      <c r="M34" s="251"/>
      <c r="N34" s="6"/>
      <c r="O34" s="57"/>
      <c r="P34" s="58"/>
      <c r="Q34" s="9"/>
    </row>
    <row r="35" spans="1:17" ht="15.75" customHeight="1">
      <c r="A35" s="5"/>
      <c r="B35" s="6"/>
      <c r="C35" s="22"/>
      <c r="D35" s="62"/>
      <c r="E35" s="24"/>
      <c r="F35" s="252"/>
      <c r="G35" s="252"/>
      <c r="H35" s="252"/>
      <c r="I35" s="252"/>
      <c r="J35" s="252"/>
      <c r="K35" s="252"/>
      <c r="L35" s="252"/>
      <c r="M35" s="252"/>
      <c r="N35" s="6"/>
      <c r="O35" s="57"/>
      <c r="P35" s="95" t="s">
        <v>40</v>
      </c>
      <c r="Q35" s="9"/>
    </row>
    <row r="36" spans="1:17" ht="16.5" customHeight="1">
      <c r="A36" s="5"/>
      <c r="B36" s="26"/>
      <c r="C36" s="256" t="s">
        <v>34</v>
      </c>
      <c r="D36" s="244"/>
      <c r="E36" s="244"/>
      <c r="F36" s="245">
        <f t="shared" ref="F36:M36" si="7">F29</f>
        <v>350</v>
      </c>
      <c r="G36" s="245">
        <f t="shared" si="7"/>
        <v>550</v>
      </c>
      <c r="H36" s="245">
        <f t="shared" si="7"/>
        <v>550</v>
      </c>
      <c r="I36" s="245">
        <f t="shared" si="7"/>
        <v>550</v>
      </c>
      <c r="J36" s="245">
        <f t="shared" si="7"/>
        <v>450</v>
      </c>
      <c r="K36" s="245">
        <f t="shared" si="7"/>
        <v>450</v>
      </c>
      <c r="L36" s="245">
        <f t="shared" si="7"/>
        <v>350</v>
      </c>
      <c r="M36" s="245">
        <f t="shared" si="7"/>
        <v>250</v>
      </c>
      <c r="N36" s="96"/>
      <c r="O36" s="97"/>
      <c r="P36" s="237">
        <f>SUM(F36:M37)</f>
        <v>3500</v>
      </c>
      <c r="Q36" s="28"/>
    </row>
    <row r="37" spans="1:17" ht="16.5" customHeight="1">
      <c r="A37" s="5"/>
      <c r="B37" s="26"/>
      <c r="C37" s="244"/>
      <c r="D37" s="244"/>
      <c r="E37" s="244"/>
      <c r="F37" s="245"/>
      <c r="G37" s="245"/>
      <c r="H37" s="245"/>
      <c r="I37" s="245"/>
      <c r="J37" s="245"/>
      <c r="K37" s="245"/>
      <c r="L37" s="245"/>
      <c r="M37" s="245"/>
      <c r="N37" s="98"/>
      <c r="O37" s="99"/>
      <c r="P37" s="237"/>
      <c r="Q37" s="100"/>
    </row>
    <row r="38" spans="1:17" ht="21" customHeight="1">
      <c r="A38" s="5"/>
      <c r="B38" s="6"/>
      <c r="C38" s="52"/>
      <c r="D38" s="65"/>
      <c r="E38" s="66"/>
      <c r="F38" s="66"/>
      <c r="G38" s="67"/>
      <c r="H38" s="68"/>
      <c r="I38" s="68"/>
      <c r="J38" s="68"/>
      <c r="K38" s="69"/>
      <c r="L38" s="70"/>
      <c r="M38" s="70"/>
      <c r="N38" s="71"/>
      <c r="O38" s="246" t="s">
        <v>41</v>
      </c>
      <c r="P38" s="247"/>
      <c r="Q38" s="248"/>
    </row>
    <row r="39" spans="1:17" ht="21" customHeight="1">
      <c r="A39" s="5"/>
      <c r="B39" s="6"/>
      <c r="C39" s="101" t="s">
        <v>42</v>
      </c>
      <c r="D39" s="6"/>
      <c r="E39" s="6"/>
      <c r="F39" s="6"/>
      <c r="G39" s="6"/>
      <c r="H39" s="6"/>
      <c r="I39" s="6"/>
      <c r="J39" s="6"/>
      <c r="K39" s="72"/>
      <c r="L39" s="72"/>
      <c r="M39" s="72"/>
      <c r="N39" s="6"/>
      <c r="O39" s="206"/>
      <c r="P39" s="206"/>
      <c r="Q39" s="248"/>
    </row>
    <row r="40" spans="1:17" ht="21" customHeight="1">
      <c r="A40" s="5"/>
      <c r="B40" s="6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6"/>
      <c r="P40" s="206"/>
      <c r="Q40" s="248"/>
    </row>
    <row r="41" spans="1:17" ht="21" customHeight="1">
      <c r="A41" s="5"/>
      <c r="B41" s="6"/>
      <c r="C41" s="102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6"/>
      <c r="P41" s="206"/>
      <c r="Q41" s="248"/>
    </row>
    <row r="42" spans="1:17" ht="15" customHeight="1">
      <c r="A42" s="5"/>
      <c r="B42" s="6"/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3"/>
      <c r="P42" s="63"/>
      <c r="Q42" s="64"/>
    </row>
    <row r="43" spans="1:17" ht="76.5" customHeight="1">
      <c r="A43" s="5"/>
      <c r="B43" s="6"/>
      <c r="C43" s="1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53" t="s">
        <v>44</v>
      </c>
      <c r="P43" s="212"/>
      <c r="Q43" s="254"/>
    </row>
    <row r="44" spans="1:17" ht="15" customHeight="1">
      <c r="A44" s="5"/>
      <c r="B44" s="6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3"/>
      <c r="P44" s="63"/>
      <c r="Q44" s="64"/>
    </row>
    <row r="45" spans="1:17" ht="21" customHeight="1">
      <c r="A45" s="5"/>
      <c r="B45" s="6"/>
      <c r="C45" s="103" t="s">
        <v>45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4"/>
      <c r="P45" s="104"/>
      <c r="Q45" s="105"/>
    </row>
    <row r="46" spans="1:17" ht="15" customHeight="1">
      <c r="A46" s="5"/>
      <c r="B46" s="6"/>
      <c r="C46" s="2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06"/>
      <c r="P46" s="106"/>
      <c r="Q46" s="64"/>
    </row>
    <row r="47" spans="1:17" ht="24" customHeight="1">
      <c r="A47" s="5"/>
      <c r="B47" s="26"/>
      <c r="C47" s="27"/>
      <c r="D47" s="240" t="s">
        <v>46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2"/>
      <c r="Q47" s="100"/>
    </row>
    <row r="48" spans="1:17" ht="15" customHeight="1">
      <c r="A48" s="5"/>
      <c r="B48" s="26"/>
      <c r="C48" s="29"/>
      <c r="D48" s="107" t="s">
        <v>8</v>
      </c>
      <c r="E48" s="107" t="s">
        <v>9</v>
      </c>
      <c r="F48" s="107" t="s">
        <v>10</v>
      </c>
      <c r="G48" s="107" t="s">
        <v>11</v>
      </c>
      <c r="H48" s="107" t="s">
        <v>12</v>
      </c>
      <c r="I48" s="107" t="s">
        <v>13</v>
      </c>
      <c r="J48" s="107" t="s">
        <v>14</v>
      </c>
      <c r="K48" s="107" t="s">
        <v>15</v>
      </c>
      <c r="L48" s="107" t="s">
        <v>16</v>
      </c>
      <c r="M48" s="107" t="s">
        <v>17</v>
      </c>
      <c r="N48" s="107" t="s">
        <v>18</v>
      </c>
      <c r="O48" s="107" t="s">
        <v>19</v>
      </c>
      <c r="P48" s="108" t="s">
        <v>26</v>
      </c>
      <c r="Q48" s="100"/>
    </row>
    <row r="49" spans="1:17" ht="16" customHeight="1">
      <c r="A49" s="5"/>
      <c r="B49" s="26"/>
      <c r="C49" s="32" t="s">
        <v>47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>
        <f>SUM(D49:O49)</f>
        <v>0</v>
      </c>
      <c r="Q49" s="100"/>
    </row>
    <row r="50" spans="1:17" ht="17.149999999999999" customHeight="1">
      <c r="A50" s="5"/>
      <c r="B50" s="26"/>
      <c r="C50" s="34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>
        <f>SUM(D50:O50)</f>
        <v>0</v>
      </c>
      <c r="Q50" s="28"/>
    </row>
    <row r="51" spans="1:17" ht="17.149999999999999" customHeight="1">
      <c r="A51" s="5"/>
      <c r="B51" s="26"/>
      <c r="C51" s="36" t="s">
        <v>49</v>
      </c>
      <c r="D51" s="113">
        <f t="shared" ref="D51:P51" si="8">D49-D50</f>
        <v>0</v>
      </c>
      <c r="E51" s="113">
        <f t="shared" si="8"/>
        <v>0</v>
      </c>
      <c r="F51" s="50">
        <f t="shared" si="8"/>
        <v>0</v>
      </c>
      <c r="G51" s="50">
        <f t="shared" si="8"/>
        <v>0</v>
      </c>
      <c r="H51" s="50">
        <f t="shared" si="8"/>
        <v>0</v>
      </c>
      <c r="I51" s="50">
        <f t="shared" si="8"/>
        <v>0</v>
      </c>
      <c r="J51" s="50">
        <f t="shared" si="8"/>
        <v>0</v>
      </c>
      <c r="K51" s="50">
        <f t="shared" si="8"/>
        <v>0</v>
      </c>
      <c r="L51" s="50">
        <f t="shared" si="8"/>
        <v>0</v>
      </c>
      <c r="M51" s="50">
        <f t="shared" si="8"/>
        <v>0</v>
      </c>
      <c r="N51" s="113">
        <f t="shared" si="8"/>
        <v>0</v>
      </c>
      <c r="O51" s="113">
        <f t="shared" si="8"/>
        <v>0</v>
      </c>
      <c r="P51" s="114">
        <f t="shared" si="8"/>
        <v>0</v>
      </c>
      <c r="Q51" s="28"/>
    </row>
    <row r="52" spans="1:17" ht="15" customHeight="1">
      <c r="A52" s="5"/>
      <c r="B52" s="6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9"/>
    </row>
    <row r="53" spans="1:17" ht="15" customHeight="1">
      <c r="A53" s="5"/>
      <c r="B53" s="6"/>
      <c r="C53" s="2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6"/>
      <c r="O53" s="6"/>
      <c r="P53" s="24"/>
      <c r="Q53" s="9"/>
    </row>
    <row r="54" spans="1:17" ht="15" customHeight="1">
      <c r="A54" s="5"/>
      <c r="B54" s="26"/>
      <c r="C54" s="243" t="s">
        <v>50</v>
      </c>
      <c r="D54" s="244"/>
      <c r="E54" s="244"/>
      <c r="F54" s="245">
        <f t="shared" ref="F54:M54" si="9">F51</f>
        <v>0</v>
      </c>
      <c r="G54" s="245">
        <f t="shared" si="9"/>
        <v>0</v>
      </c>
      <c r="H54" s="245">
        <f t="shared" si="9"/>
        <v>0</v>
      </c>
      <c r="I54" s="245">
        <f t="shared" si="9"/>
        <v>0</v>
      </c>
      <c r="J54" s="245">
        <f t="shared" si="9"/>
        <v>0</v>
      </c>
      <c r="K54" s="245">
        <f t="shared" si="9"/>
        <v>0</v>
      </c>
      <c r="L54" s="245">
        <f t="shared" si="9"/>
        <v>0</v>
      </c>
      <c r="M54" s="245">
        <f t="shared" si="9"/>
        <v>0</v>
      </c>
      <c r="N54" s="96"/>
      <c r="O54" s="97"/>
      <c r="P54" s="237">
        <f>SUM(F54:M55)</f>
        <v>0</v>
      </c>
      <c r="Q54" s="28"/>
    </row>
    <row r="55" spans="1:17" ht="15" customHeight="1">
      <c r="A55" s="5"/>
      <c r="B55" s="26"/>
      <c r="C55" s="244"/>
      <c r="D55" s="244"/>
      <c r="E55" s="244"/>
      <c r="F55" s="245"/>
      <c r="G55" s="245"/>
      <c r="H55" s="245"/>
      <c r="I55" s="245"/>
      <c r="J55" s="245"/>
      <c r="K55" s="245"/>
      <c r="L55" s="245"/>
      <c r="M55" s="245"/>
      <c r="N55" s="98"/>
      <c r="O55" s="99"/>
      <c r="P55" s="237"/>
      <c r="Q55" s="28"/>
    </row>
    <row r="56" spans="1:17" ht="48" customHeight="1">
      <c r="A56" s="5"/>
      <c r="B56" s="6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6"/>
      <c r="O56" s="6"/>
      <c r="P56" s="115" t="s">
        <v>51</v>
      </c>
      <c r="Q56" s="9"/>
    </row>
    <row r="57" spans="1:17" ht="16" customHeight="1">
      <c r="A57" s="73"/>
      <c r="B57" s="74"/>
      <c r="C57" s="238" t="s">
        <v>52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74"/>
      <c r="Q57" s="75"/>
    </row>
  </sheetData>
  <mergeCells count="37">
    <mergeCell ref="O43:Q43"/>
    <mergeCell ref="J9:M9"/>
    <mergeCell ref="K30:K35"/>
    <mergeCell ref="L30:L35"/>
    <mergeCell ref="M30:M35"/>
    <mergeCell ref="D11:P11"/>
    <mergeCell ref="D18:P18"/>
    <mergeCell ref="D25:P25"/>
    <mergeCell ref="C36:E37"/>
    <mergeCell ref="F36:F37"/>
    <mergeCell ref="G36:G37"/>
    <mergeCell ref="H36:H37"/>
    <mergeCell ref="I36:I37"/>
    <mergeCell ref="J36:J37"/>
    <mergeCell ref="K36:K37"/>
    <mergeCell ref="J30:J35"/>
    <mergeCell ref="L36:L37"/>
    <mergeCell ref="M36:M37"/>
    <mergeCell ref="P36:P37"/>
    <mergeCell ref="O38:Q41"/>
    <mergeCell ref="D9:G9"/>
    <mergeCell ref="F30:F35"/>
    <mergeCell ref="G30:G35"/>
    <mergeCell ref="H30:H35"/>
    <mergeCell ref="I30:I35"/>
    <mergeCell ref="P54:P55"/>
    <mergeCell ref="C57:O57"/>
    <mergeCell ref="D47:P47"/>
    <mergeCell ref="C54:E55"/>
    <mergeCell ref="F54:F55"/>
    <mergeCell ref="G54:G55"/>
    <mergeCell ref="H54:H55"/>
    <mergeCell ref="I54:I55"/>
    <mergeCell ref="J54:J55"/>
    <mergeCell ref="K54:K55"/>
    <mergeCell ref="L54:L55"/>
    <mergeCell ref="M54:M55"/>
  </mergeCells>
  <conditionalFormatting sqref="C7:G7 D13:P29 F36:M37 P36:P37 O38:Q41 D47:P51 F54:M55 P54:P55 C57:O57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F481AE67CD84D9D4384EACF4D639E" ma:contentTypeVersion="12" ma:contentTypeDescription="Create a new document." ma:contentTypeScope="" ma:versionID="051da32b298a89b5401f4100a11e1b2a">
  <xsd:schema xmlns:xsd="http://www.w3.org/2001/XMLSchema" xmlns:xs="http://www.w3.org/2001/XMLSchema" xmlns:p="http://schemas.microsoft.com/office/2006/metadata/properties" xmlns:ns2="1b9b2676-5b21-44c7-a9eb-919b1bbdd729" xmlns:ns3="830a05e5-69bb-4830-ac1d-f0f4c868b40e" targetNamespace="http://schemas.microsoft.com/office/2006/metadata/properties" ma:root="true" ma:fieldsID="ca9d45132347c7d09985a65d88509ec5" ns2:_="" ns3:_="">
    <xsd:import namespace="1b9b2676-5b21-44c7-a9eb-919b1bbdd729"/>
    <xsd:import namespace="830a05e5-69bb-4830-ac1d-f0f4c868b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b2676-5b21-44c7-a9eb-919b1bbd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a05e5-69bb-4830-ac1d-f0f4c868b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3FA5E-EEBB-487B-BBD2-D4EC8FFAF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6E9BDA-4E8D-41D2-BEA3-449F9BFFA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9b2676-5b21-44c7-a9eb-919b1bbdd729"/>
    <ds:schemaRef ds:uri="830a05e5-69bb-4830-ac1d-f0f4c868b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C1846-B621-48C2-8E33-7E7A05FDA944}">
  <ds:schemaRefs>
    <ds:schemaRef ds:uri="http://schemas.openxmlformats.org/package/2006/metadata/core-properties"/>
    <ds:schemaRef ds:uri="830a05e5-69bb-4830-ac1d-f0f4c868b40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1b9b2676-5b21-44c7-a9eb-919b1bbdd72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Complete this tab</vt:lpstr>
      <vt:lpstr>Applicants Complete This Tab</vt:lpstr>
      <vt:lpstr>'Complete this tab'!Print_Area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Loechler</dc:creator>
  <cp:lastModifiedBy>Chatney Davis</cp:lastModifiedBy>
  <cp:lastPrinted>2020-12-30T14:36:18Z</cp:lastPrinted>
  <dcterms:created xsi:type="dcterms:W3CDTF">2020-12-23T19:32:32Z</dcterms:created>
  <dcterms:modified xsi:type="dcterms:W3CDTF">2021-01-04T22:09:58Z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0x010100934F481AE67CD84D9D4384EACF4D639E</vt:lpwstr>
  </property>
</Properties>
</file>